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Finance\Accounts Payable\Monthly Spend Reports\2026\"/>
    </mc:Choice>
  </mc:AlternateContent>
  <xr:revisionPtr revIDLastSave="0" documentId="13_ncr:1_{13E885CE-BE6A-47B0-BD81-19D2F9EF88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Report (2)" sheetId="3" r:id="rId1"/>
    <sheet name="SHEET1Report" sheetId="2" r:id="rId2"/>
    <sheet name="_defntmp_" sheetId="1" r:id="rId3"/>
  </sheets>
  <definedNames>
    <definedName name="_xlnm._FilterDatabase" localSheetId="1" hidden="1">SHEET1Report!$A$3:$J$465</definedName>
    <definedName name="_xlnm._FilterDatabase" localSheetId="0" hidden="1">'Sheet1Report (2)'!$A$3:$M$445</definedName>
    <definedName name="xlvar.LEDGER" localSheetId="2">"26GLA"</definedName>
    <definedName name="xlvar.LEDGER" localSheetId="1">"26GLA"</definedName>
    <definedName name="xlvar.LEDGER" localSheetId="0">"26GLA"</definedName>
    <definedName name="xlvar.PERIOD" localSheetId="2">"7"</definedName>
    <definedName name="xlvar.PERIOD" localSheetId="1">"6"</definedName>
    <definedName name="xlvar.PERIOD" localSheetId="0">"7"</definedName>
    <definedName name="zzXLOne.ORIGINALDEFNSHEET" localSheetId="2">"AP INVOICE PAID OVER 250 GOLD.XLSSheet1"</definedName>
    <definedName name="zzXLOne.ORIGINALDEFNSHEET" localSheetId="1">"AP INVOICE PAID OVER 250 GOLD.XLSSheet1"</definedName>
    <definedName name="zzXLOne.ORIGINALDEFNSHEET" localSheetId="0">"AP INVOICE PAID OVER 250 GOLD.XLSSheet1"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4" i="3" l="1"/>
  <c r="D473" i="3"/>
  <c r="D502" i="3" s="1"/>
  <c r="D467" i="2" l="1"/>
  <c r="P53" i="1" l="1"/>
</calcChain>
</file>

<file path=xl/sharedStrings.xml><?xml version="1.0" encoding="utf-8"?>
<sst xmlns="http://schemas.openxmlformats.org/spreadsheetml/2006/main" count="8360" uniqueCount="2438">
  <si>
    <t>FORMAT XLONE REPORT</t>
  </si>
  <si>
    <t>REPORT SETTINGS</t>
  </si>
  <si>
    <t>Description:</t>
  </si>
  <si>
    <t>AP All Transactions Report</t>
  </si>
  <si>
    <t>Narration:</t>
  </si>
  <si>
    <t>Created By:</t>
  </si>
  <si>
    <t>SNASH - 28-Sep-2010 11:47:37</t>
  </si>
  <si>
    <t>Destination:</t>
  </si>
  <si>
    <t>Allow Change=Y;Drilldown Mode=None;Eval Vars In Excel Formulas=N;Destination=AnotherSheet;Output Type=ExcelWorkbook;Sheet Name=Sheet1Report;Display Gridlines=N;Display Row and Column Headings=Y;Display PageBreaks=N;Collapse Groups=N;Standard Report=N</t>
  </si>
  <si>
    <t>Publishing:</t>
  </si>
  <si>
    <t>File Title=AP All Transactions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</si>
  <si>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</si>
  <si>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</si>
  <si>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</si>
  <si>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</si>
  <si>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</si>
  <si>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</si>
  <si>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</si>
  <si>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</si>
  <si>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</si>
  <si>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</si>
  <si>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PERIOD</t>
  </si>
  <si>
    <t>Period</t>
  </si>
  <si>
    <t>AlphaNumeric;Y;Y;Y;Specified;200;-1</t>
  </si>
  <si>
    <t>{&amp;F1_PREV_AP_PER}</t>
  </si>
  <si>
    <t>Variable 2:</t>
  </si>
  <si>
    <t>LEDGER</t>
  </si>
  <si>
    <t>Ledger</t>
  </si>
  <si>
    <t>AlphaNumeric;Y;Y;Y;Specified;200;0</t>
  </si>
  <si>
    <t>{&amp;F1_ACTUAL_LDG}</t>
  </si>
  <si>
    <t>Variable 3:</t>
  </si>
  <si>
    <t>Variable 4: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</si>
  <si>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</si>
  <si>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</si>
  <si>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</si>
  <si>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</si>
  <si>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</si>
  <si>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</si>
  <si>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</si>
  <si>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F1AP.AllTransactions</t>
  </si>
  <si>
    <t>Parameters:</t>
  </si>
  <si>
    <t>ChartName=APCHT</t>
  </si>
  <si>
    <t>Drilldown:</t>
  </si>
  <si>
    <t>Heading Start Row=1;Heading Rows=4;Offline Min Rows=50;SecAttLinks=False;CombOfflineShts=False;DD Link Cols Type=All</t>
  </si>
  <si>
    <t>Lookup 1</t>
  </si>
  <si>
    <t>Name=BH Description;Data Source=F1MGT.SelnTypes;Lookup Link 1={GLF_SELN_TYPE_CTL.SELN_TYPE}~eq~BUDHOLD</t>
  </si>
  <si>
    <t>Lookup 2</t>
  </si>
  <si>
    <t>Name=Budget Holder;Data Source=F1AP.Invoices;Data Source Params=ChartName~eq~GLCHT;Lookup Link 1={F1Lad_SelnCode4}~eq~[UserFld1]</t>
  </si>
  <si>
    <t>Column Name:</t>
  </si>
  <si>
    <t>Column1</t>
  </si>
  <si>
    <t>PostDate</t>
  </si>
  <si>
    <t>Reference1</t>
  </si>
  <si>
    <t>Amount1</t>
  </si>
  <si>
    <t>AccountNumber</t>
  </si>
  <si>
    <t>ABN</t>
  </si>
  <si>
    <t>UserFld1</t>
  </si>
  <si>
    <t>Column8</t>
  </si>
  <si>
    <t>Narr1</t>
  </si>
  <si>
    <t>Column11</t>
  </si>
  <si>
    <t>Column12</t>
  </si>
  <si>
    <t>Column13</t>
  </si>
  <si>
    <t>Action:</t>
  </si>
  <si>
    <t>UserDefined</t>
  </si>
  <si>
    <t>Display</t>
  </si>
  <si>
    <t>Sum</t>
  </si>
  <si>
    <t>Field:</t>
  </si>
  <si>
    <t>F1Lat_Pdatei</t>
  </si>
  <si>
    <t>F1Lat_DocRef1</t>
  </si>
  <si>
    <t>F1Lat_Amt1</t>
  </si>
  <si>
    <t>F1Lad_Descr</t>
  </si>
  <si>
    <t>F1Ldg_Accnbri</t>
  </si>
  <si>
    <t>F1Cha_BusRegNbr</t>
  </si>
  <si>
    <t>F1Lat_UserFld1</t>
  </si>
  <si>
    <t>F1Lat_Narr1</t>
  </si>
  <si>
    <t>Details:</t>
  </si>
  <si>
    <t>Display:</t>
  </si>
  <si>
    <t>Y</t>
  </si>
  <si>
    <t>N</t>
  </si>
  <si>
    <t>Use Column=Y;Display Column=Y;Title=Column 1;Title same as Column Name=Y;Type=SameAsColumn;Display Format Type=DefaultForType;Display Width=100;Link Options=None;Total Line Type=None</t>
  </si>
  <si>
    <t>Use Column=Y;Display Column=Y;Title=Post Date;Title same as Column Name=Y;Type=SameAsColumn;Display Format Type=DefaultForType;Display Format=dd-MMM-yyyy;Display Width=100;Link Options=None;Total Line Type=Automatic</t>
  </si>
  <si>
    <t>Use Column=Y;Display Column=Y;Title=Reference 1;Title same as Column Name=Y;Type=SameAsColumn;Display Format Type=DefaultForType;Display Width=100;Link Options=None;Total Line Type=Automatic</t>
  </si>
  <si>
    <t>Use Column=Y;Display Column=Y;Title=Amount 1;Title same as Column Name=Y;Type=SameAsColumn;Display Format Type=DefaultForType;Display Format=#,##0.00~sc~(#,##0.00);Display Width=100;Link Options=None;Total Line Type=Automatic</t>
  </si>
  <si>
    <t>Use Column=Y;Display Column=Y;Title=Description;Title same as Column Name=Y;Type=SameAsColumn;Display Format Type=DefaultForType;Display Width=100;Link Options=None;Total Line Type=Automatic</t>
  </si>
  <si>
    <t>Use Column=Y;Display Column=Y;Title=Account Number;Title same as Column Name=Y;Type=SameAsColumn;Display Format Type=DefaultForType;Display Width=100;Link Options=None;Total Line Type=Automatic</t>
  </si>
  <si>
    <t>Use Column=Y;Display Column=Y;Title=ABN;Title same as Column Name=Y;Type=SameAsColumn;Display Format Type=DefaultForType;Display Width=100;Link Options=None;Total Line Type=Automatic</t>
  </si>
  <si>
    <t>Use Column=Y;Display Column=Y;Title=User Fld 1;Title same as Column Name=Y;Type=SameAsColumn;Display Format Type=DefaultForType;Display Width=100;Link Options=None;Total Line Type=Automatic</t>
  </si>
  <si>
    <t>Use Column=Y;Display Column=Y;Title=Column 8;Title same as Column Name=Y;Type=SameAsColumn;Display Format Type=DefaultForType;Display Width=100;Link Options=None;Total Line Type=None</t>
  </si>
  <si>
    <t>Use Column=Y;Display Column=Y;Title=Narr 1;Title same as Column Name=Y;Type=SameAsColumn;Display Format Type=DefaultForType;Display Width=100;Link Options=None;Total Line Type=Automatic</t>
  </si>
  <si>
    <t>Use Column=Y;Display Column=Y;Title=Column 11;Title same as Column Name=Y;Type=SameAsColumn;Display Format Type=DefaultForType;Display Width=100;Link Options=None;Total Line Type=None</t>
  </si>
  <si>
    <t>Use Column=Y;Display Column=Y;Title=Column 12;Title same as Column Name=Y;Type=SameAsColumn;Display Format Type=DefaultForType;Display Width=100;Link Options=None;Total Line Type=None</t>
  </si>
  <si>
    <t>Use Column=Y;Display Column=Y;Title=Column 13;Title same as Column Name=Y;Type=SameAsColumn;Display Format Type=DefaultForType;Display Width=100;Link Options=None;Total Line Type=None</t>
  </si>
  <si>
    <t>ColumnDefn2</t>
  </si>
  <si>
    <t>F1GLAllTransactions</t>
  </si>
  <si>
    <t>ChartName=GLCHT</t>
  </si>
  <si>
    <t>Heading Start Row=1;Heading Rows=4;Offline Min Rows=50;SecAttLinks=True;CombOfflineShts=False;DD Link Cols Type=All</t>
  </si>
  <si>
    <t>Date1</t>
  </si>
  <si>
    <t>Column6</t>
  </si>
  <si>
    <t>Column7</t>
  </si>
  <si>
    <t>Column9</t>
  </si>
  <si>
    <t>Narr_1</t>
  </si>
  <si>
    <t>F1Lat_DocDate1</t>
  </si>
  <si>
    <t>Use Column=Y;Display Column=Y;Title=Date 1;Title same as Column Name=Y;Type=SameAsColumn;Display Format Type=DefaultForType;Display Format=dd-MMM-yyyy;Display Width=100;Link Options=None;Total Line Type=Automatic</t>
  </si>
  <si>
    <t>Use Column=Y;Display Column=Y;Title=Column 6;Title same as Column Name=Y;Type=SameAsColumn;Display Format Type=DefaultForType;Display Width=100;Link Options=None;Total Line Type=None</t>
  </si>
  <si>
    <t>ROW COMMANDS</t>
  </si>
  <si>
    <t>Updated on 18-Jan-2011 13:46:50 by user SNASH - Refresh took 1.274 secs</t>
  </si>
  <si>
    <t>Command</t>
  </si>
  <si>
    <t>Details</t>
  </si>
  <si>
    <t>Selection</t>
  </si>
  <si>
    <t>Search</t>
  </si>
  <si>
    <t>Value (Fr)</t>
  </si>
  <si>
    <t>Value (To)</t>
  </si>
  <si>
    <t>COLUMNS</t>
  </si>
  <si>
    <t xml:space="preserve">Hereford and Worcester Fire and Rescue Payments for Period </t>
  </si>
  <si>
    <t>SET</t>
  </si>
  <si>
    <t>Level 1</t>
  </si>
  <si>
    <t>F1Ldg_LdgName = 'AP' AND F1Lat_DocRef1 &lt;&gt; 'ledger del' AND F1Mgt_TransType one of ($APCREDT, $APINVCE, $APJNL, $GLJNL, $APADJ) AND F1Ldg_Accnbri &lt; '90000' AND F1Ldg_Period = '{&amp;PERIOD}'</t>
  </si>
  <si>
    <t>*</t>
  </si>
  <si>
    <t>Body Name</t>
  </si>
  <si>
    <t>Date</t>
  </si>
  <si>
    <t>Document Number</t>
  </si>
  <si>
    <t>Supplier Name</t>
  </si>
  <si>
    <t>Supplier ID</t>
  </si>
  <si>
    <t>VAT number</t>
  </si>
  <si>
    <t>User Fld 1</t>
  </si>
  <si>
    <t>Department Name</t>
  </si>
  <si>
    <t>Expense Discription</t>
  </si>
  <si>
    <t>10</t>
  </si>
  <si>
    <t>Policy, Performance Assesment</t>
  </si>
  <si>
    <t>11</t>
  </si>
  <si>
    <t>Organisational Development</t>
  </si>
  <si>
    <t>LIST</t>
  </si>
  <si>
    <t>Hereford and Worcester Fire and Rescue</t>
  </si>
  <si>
    <t>12</t>
  </si>
  <si>
    <t>Knowledge</t>
  </si>
  <si>
    <t>d.COLUMNS</t>
  </si>
  <si>
    <t>14</t>
  </si>
  <si>
    <t>Principle Managers</t>
  </si>
  <si>
    <t>d.SET</t>
  </si>
  <si>
    <t>F1Ldg_LdgName = '{&amp;LEDGER}' AND Nominal_Account = '20810' AND F1Ldg_Period = '{&amp;PERIOD}'</t>
  </si>
  <si>
    <t>19</t>
  </si>
  <si>
    <t>Capital Building</t>
  </si>
  <si>
    <t>Facilites &amp; Property</t>
  </si>
  <si>
    <t>20</t>
  </si>
  <si>
    <t>23</t>
  </si>
  <si>
    <t>Committee Services</t>
  </si>
  <si>
    <t>24</t>
  </si>
  <si>
    <t>Information Strategy</t>
  </si>
  <si>
    <t>25</t>
  </si>
  <si>
    <t>Telecommunications</t>
  </si>
  <si>
    <t>26</t>
  </si>
  <si>
    <t>Appliances &amp; Equipment</t>
  </si>
  <si>
    <t>27</t>
  </si>
  <si>
    <t>Transport Fleet</t>
  </si>
  <si>
    <t>28</t>
  </si>
  <si>
    <t>Equipment Support &amp; Supplies</t>
  </si>
  <si>
    <t>30</t>
  </si>
  <si>
    <t>Director of Finance</t>
  </si>
  <si>
    <t>31</t>
  </si>
  <si>
    <t>Finance</t>
  </si>
  <si>
    <t>32</t>
  </si>
  <si>
    <t>Legal Services</t>
  </si>
  <si>
    <t>40</t>
  </si>
  <si>
    <t xml:space="preserve">Human Resources and Development </t>
  </si>
  <si>
    <t>41</t>
  </si>
  <si>
    <t>Approved Centre</t>
  </si>
  <si>
    <t>42</t>
  </si>
  <si>
    <t>Training</t>
  </si>
  <si>
    <t>50</t>
  </si>
  <si>
    <t>Community Safety</t>
  </si>
  <si>
    <t>51</t>
  </si>
  <si>
    <t>Service Delivery</t>
  </si>
  <si>
    <t>52</t>
  </si>
  <si>
    <t>Usar</t>
  </si>
  <si>
    <t>53</t>
  </si>
  <si>
    <t>North District Road Safety</t>
  </si>
  <si>
    <t>54</t>
  </si>
  <si>
    <t>Opps Intervention</t>
  </si>
  <si>
    <t>55</t>
  </si>
  <si>
    <t>Technical Fire Safety</t>
  </si>
  <si>
    <t>60</t>
  </si>
  <si>
    <t>Regional Fire Control Project</t>
  </si>
  <si>
    <t>NA</t>
  </si>
  <si>
    <t>Not Applicable</t>
  </si>
  <si>
    <t>6</t>
  </si>
  <si>
    <t>51164145015091563232</t>
  </si>
  <si>
    <t>Dwr Cymru Cyf</t>
  </si>
  <si>
    <t>10005</t>
  </si>
  <si>
    <t>Whitchurch FS water services</t>
  </si>
  <si>
    <t>51164145015074601361</t>
  </si>
  <si>
    <t>51164145014056400882</t>
  </si>
  <si>
    <t>51164145014047889943</t>
  </si>
  <si>
    <t>WYPF PD5 25-26 TOP UP</t>
  </si>
  <si>
    <t>West Yorkshire Pension Fund</t>
  </si>
  <si>
    <t>12213</t>
  </si>
  <si>
    <t>180808262</t>
  </si>
  <si>
    <t>WYPF PD 5 Top Up</t>
  </si>
  <si>
    <t>INV-0750</t>
  </si>
  <si>
    <t>J.A.B Welding Services Limited</t>
  </si>
  <si>
    <t>12763</t>
  </si>
  <si>
    <t>392334490</t>
  </si>
  <si>
    <t>Wet Kit for WFR Container</t>
  </si>
  <si>
    <t>INV-21785</t>
  </si>
  <si>
    <t>Printed Banners and Signs</t>
  </si>
  <si>
    <t>11352</t>
  </si>
  <si>
    <t>970199788</t>
  </si>
  <si>
    <t>Artwork per hour</t>
  </si>
  <si>
    <t>115195</t>
  </si>
  <si>
    <t>M &amp; B G Limited</t>
  </si>
  <si>
    <t>12648</t>
  </si>
  <si>
    <t>107102568</t>
  </si>
  <si>
    <t>0000005579</t>
  </si>
  <si>
    <t>Timeplan Fuel Solutions Ltd</t>
  </si>
  <si>
    <t>11864</t>
  </si>
  <si>
    <t>987993815</t>
  </si>
  <si>
    <t>4G KPN SIM RENEWAL (1 YEAR)</t>
  </si>
  <si>
    <t>0001060515</t>
  </si>
  <si>
    <t>Comms Express Ltd</t>
  </si>
  <si>
    <t>11702</t>
  </si>
  <si>
    <t>787391279</t>
  </si>
  <si>
    <t>Cat6 RJ45 Ethernet Cable - 5 Metre</t>
  </si>
  <si>
    <t>816083</t>
  </si>
  <si>
    <t>Lyon Equipment</t>
  </si>
  <si>
    <t>10366</t>
  </si>
  <si>
    <t>180979520</t>
  </si>
  <si>
    <t>G011AA00</t>
  </si>
  <si>
    <t>503I130892</t>
  </si>
  <si>
    <t>GSF Car Parts Limited</t>
  </si>
  <si>
    <t>10088</t>
  </si>
  <si>
    <t>135606620</t>
  </si>
  <si>
    <t>OSF lower ball joint</t>
  </si>
  <si>
    <t>3084349604</t>
  </si>
  <si>
    <t>BOC Ltd</t>
  </si>
  <si>
    <t>10050</t>
  </si>
  <si>
    <t>226556555</t>
  </si>
  <si>
    <t>Oxygen Cylinder Rental 2025-2026</t>
  </si>
  <si>
    <t>30163056</t>
  </si>
  <si>
    <t>Adecco UK</t>
  </si>
  <si>
    <t>12664</t>
  </si>
  <si>
    <t>232347975</t>
  </si>
  <si>
    <t>30163055</t>
  </si>
  <si>
    <t>503I130423</t>
  </si>
  <si>
    <t>Strut O/S/F</t>
  </si>
  <si>
    <t>1428668</t>
  </si>
  <si>
    <t>Daniel John Recruitment Ltd</t>
  </si>
  <si>
    <t>12781</t>
  </si>
  <si>
    <t>462431116</t>
  </si>
  <si>
    <t>1428669</t>
  </si>
  <si>
    <t>V-0003605345</t>
  </si>
  <si>
    <t>Computershare Voucher Services</t>
  </si>
  <si>
    <t>11019</t>
  </si>
  <si>
    <t>720707460</t>
  </si>
  <si>
    <t>Voucher Funding- non vatable</t>
  </si>
  <si>
    <t>S-0003605346</t>
  </si>
  <si>
    <t>SI-00051620</t>
  </si>
  <si>
    <t>Core Hygiene Limited</t>
  </si>
  <si>
    <t>11934</t>
  </si>
  <si>
    <t>829006142</t>
  </si>
  <si>
    <t>Quaker oat so simple porridge pot</t>
  </si>
  <si>
    <t>SI-00051294/1</t>
  </si>
  <si>
    <t>Nisbets Saucepan 900mm</t>
  </si>
  <si>
    <t>OP/I057259</t>
  </si>
  <si>
    <t>Angloco Ltd</t>
  </si>
  <si>
    <t>10026</t>
  </si>
  <si>
    <t>427545246</t>
  </si>
  <si>
    <t>DCD470N-XJ</t>
  </si>
  <si>
    <t>2005890299</t>
  </si>
  <si>
    <t>Screwfix Direct</t>
  </si>
  <si>
    <t>10526</t>
  </si>
  <si>
    <t>232555575</t>
  </si>
  <si>
    <t>Soft Broom Head &amp; Bracket 24"</t>
  </si>
  <si>
    <t>AAMV379413</t>
  </si>
  <si>
    <t>Napa Auto Parts Alliance Automotive UK LV Ltd t/a Napa Auto Parts</t>
  </si>
  <si>
    <t>12454</t>
  </si>
  <si>
    <t>174908338</t>
  </si>
  <si>
    <t>Number Plate WX70UML</t>
  </si>
  <si>
    <t>I097041</t>
  </si>
  <si>
    <t>Malvern Motor Services Ltd</t>
  </si>
  <si>
    <t>11418</t>
  </si>
  <si>
    <t>753965882</t>
  </si>
  <si>
    <t>MOT Costs 2025-2026</t>
  </si>
  <si>
    <t>760411</t>
  </si>
  <si>
    <t>Care Check Limited</t>
  </si>
  <si>
    <t>12602</t>
  </si>
  <si>
    <t>935220935</t>
  </si>
  <si>
    <t>DBS Digital check and Admin fee</t>
  </si>
  <si>
    <t>E2020856738</t>
  </si>
  <si>
    <t>Allstar Business Solutions Ltd</t>
  </si>
  <si>
    <t>10035</t>
  </si>
  <si>
    <t>747880191</t>
  </si>
  <si>
    <t>Fuel Cards 2025-2026</t>
  </si>
  <si>
    <t>503I130667</t>
  </si>
  <si>
    <t>Oil Filter</t>
  </si>
  <si>
    <t>503I130636</t>
  </si>
  <si>
    <t>70143699</t>
  </si>
  <si>
    <t>Keltruck Ltd</t>
  </si>
  <si>
    <t>10338</t>
  </si>
  <si>
    <t>547693401</t>
  </si>
  <si>
    <t>70143733</t>
  </si>
  <si>
    <t>N/S/F</t>
  </si>
  <si>
    <t>WC16136</t>
  </si>
  <si>
    <t>Pirtek Worcester</t>
  </si>
  <si>
    <t>10720</t>
  </si>
  <si>
    <t>883981661</t>
  </si>
  <si>
    <t>Repair to hose</t>
  </si>
  <si>
    <t>33213821</t>
  </si>
  <si>
    <t>IFM Electronic Ltd</t>
  </si>
  <si>
    <t>11838</t>
  </si>
  <si>
    <t>342968723</t>
  </si>
  <si>
    <t>SENSOR</t>
  </si>
  <si>
    <t>33196489</t>
  </si>
  <si>
    <t>PM1603- Pressure Sensor</t>
  </si>
  <si>
    <t>29I03275</t>
  </si>
  <si>
    <t>Exhaust, Tyres &amp; Batteries (ETB)</t>
  </si>
  <si>
    <t>10216</t>
  </si>
  <si>
    <t>349325246</t>
  </si>
  <si>
    <t>Tyres 2025-2026</t>
  </si>
  <si>
    <t>0000275564</t>
  </si>
  <si>
    <t>Northern Diver International Ltd</t>
  </si>
  <si>
    <t>12006</t>
  </si>
  <si>
    <t>477429114</t>
  </si>
  <si>
    <t>Diving Undersuit Large</t>
  </si>
  <si>
    <t>51347</t>
  </si>
  <si>
    <t>Baylis Vauxhall</t>
  </si>
  <si>
    <t>11353</t>
  </si>
  <si>
    <t>618417340</t>
  </si>
  <si>
    <t>2nd Service - FP23JOA</t>
  </si>
  <si>
    <t>51604</t>
  </si>
  <si>
    <t>Service - FP23KNF</t>
  </si>
  <si>
    <t>5116414501</t>
  </si>
  <si>
    <t>Whitchurch FS</t>
  </si>
  <si>
    <t>2006391469</t>
  </si>
  <si>
    <t>S&amp;L 30key key cabinet - Eardisley St</t>
  </si>
  <si>
    <t>SI-GB-2539032</t>
  </si>
  <si>
    <t>GreenChem Solutions Ltd</t>
  </si>
  <si>
    <t>12234</t>
  </si>
  <si>
    <t>883961963</t>
  </si>
  <si>
    <t>AdBlue Bulk 1614 litres</t>
  </si>
  <si>
    <t>SINV011209</t>
  </si>
  <si>
    <t>Qualsafe LTD</t>
  </si>
  <si>
    <t>12190</t>
  </si>
  <si>
    <t>763949185</t>
  </si>
  <si>
    <t>Emergency First Aid @ Work Courses</t>
  </si>
  <si>
    <t>INV-7259</t>
  </si>
  <si>
    <t>Igloo Property Group</t>
  </si>
  <si>
    <t>12488</t>
  </si>
  <si>
    <t>143459018</t>
  </si>
  <si>
    <t>INV-21543-LIS</t>
  </si>
  <si>
    <t>Lister Unified Communications</t>
  </si>
  <si>
    <t>12750</t>
  </si>
  <si>
    <t>771372524</t>
  </si>
  <si>
    <t>Installation of Press for Assistance</t>
  </si>
  <si>
    <t>56099775</t>
  </si>
  <si>
    <t>Marlowe Fire &amp; Security Limited Marlowe Fire &amp; Security Limited</t>
  </si>
  <si>
    <t>10865</t>
  </si>
  <si>
    <t>861382029</t>
  </si>
  <si>
    <t>INV-2634</t>
  </si>
  <si>
    <t>Hydraclean Limited</t>
  </si>
  <si>
    <t>12564</t>
  </si>
  <si>
    <t>294888582</t>
  </si>
  <si>
    <t>000044</t>
  </si>
  <si>
    <t>Andrew Thurgood</t>
  </si>
  <si>
    <t>12663</t>
  </si>
  <si>
    <t>Clinical Governance Lead - May 2025</t>
  </si>
  <si>
    <t>817192</t>
  </si>
  <si>
    <t>35537</t>
  </si>
  <si>
    <t>Awarded2u</t>
  </si>
  <si>
    <t>10943</t>
  </si>
  <si>
    <t>846401827</t>
  </si>
  <si>
    <t>Fire Cadet Certificate A4</t>
  </si>
  <si>
    <t>SI-00051656</t>
  </si>
  <si>
    <t>Pot Noodle - Beef &amp; Tomato</t>
  </si>
  <si>
    <t>BI220377</t>
  </si>
  <si>
    <t>Johnsons Apparelmaster</t>
  </si>
  <si>
    <t>10331</t>
  </si>
  <si>
    <t>482974107</t>
  </si>
  <si>
    <t>Laundry Services 2025-2026</t>
  </si>
  <si>
    <t>RCS1160728</t>
  </si>
  <si>
    <t>Truckstop-Hawkes</t>
  </si>
  <si>
    <t>10603</t>
  </si>
  <si>
    <t>416906644</t>
  </si>
  <si>
    <t>6mm air pipe</t>
  </si>
  <si>
    <t>INV-32332</t>
  </si>
  <si>
    <t>NETbuilder Ltd</t>
  </si>
  <si>
    <t>11709</t>
  </si>
  <si>
    <t>777051710</t>
  </si>
  <si>
    <t>De-install &amp; Re-install for TC / WFH</t>
  </si>
  <si>
    <t>2853</t>
  </si>
  <si>
    <t>Heartlands Facilities Management Ltd t/a Cleanse</t>
  </si>
  <si>
    <t>12459</t>
  </si>
  <si>
    <t>275425490</t>
  </si>
  <si>
    <t>0032/1478</t>
  </si>
  <si>
    <t>2101212551</t>
  </si>
  <si>
    <t>Insight Direct (UK) Ltd</t>
  </si>
  <si>
    <t>10307</t>
  </si>
  <si>
    <t>746075129</t>
  </si>
  <si>
    <t>iiyama ProLite XUB2492HSU-B6</t>
  </si>
  <si>
    <t>113281</t>
  </si>
  <si>
    <t>Nicholl ( Fuel Oils ) LTD</t>
  </si>
  <si>
    <t>12164</t>
  </si>
  <si>
    <t>253550570</t>
  </si>
  <si>
    <t>Fuel 2025-2026</t>
  </si>
  <si>
    <t>107681</t>
  </si>
  <si>
    <t>Vale Press Ltd</t>
  </si>
  <si>
    <t>12674</t>
  </si>
  <si>
    <t>747858473</t>
  </si>
  <si>
    <t>On-call leaflet - Ledbury</t>
  </si>
  <si>
    <t>864025</t>
  </si>
  <si>
    <t>West Midlands Fire Service</t>
  </si>
  <si>
    <t>10634</t>
  </si>
  <si>
    <t>281285647</t>
  </si>
  <si>
    <t>Q4 24/25 Section 13 Mutual Assistance</t>
  </si>
  <si>
    <t>67546660</t>
  </si>
  <si>
    <t>Listers Group Ltd - No 1</t>
  </si>
  <si>
    <t>10359</t>
  </si>
  <si>
    <t>545037063</t>
  </si>
  <si>
    <t>Officer Vehicle MOT &amp; Servicing 2025-26</t>
  </si>
  <si>
    <t>75140516</t>
  </si>
  <si>
    <t>N/Stk Exch Air Compression</t>
  </si>
  <si>
    <t>0940000019-176B</t>
  </si>
  <si>
    <t>Airwave Solutions Ltd</t>
  </si>
  <si>
    <t>11328</t>
  </si>
  <si>
    <t>904440552</t>
  </si>
  <si>
    <t>San J Handheld 1-90 monthly</t>
  </si>
  <si>
    <t>964983726</t>
  </si>
  <si>
    <t>MSA (Britain) Ltd</t>
  </si>
  <si>
    <t>11202</t>
  </si>
  <si>
    <t>259506830</t>
  </si>
  <si>
    <t>M1 ECB Complete Charging Set</t>
  </si>
  <si>
    <t>332281</t>
  </si>
  <si>
    <t>Industrilas UK</t>
  </si>
  <si>
    <t>12838</t>
  </si>
  <si>
    <t>282119901</t>
  </si>
  <si>
    <t>Rev Bleeper PMH402DE</t>
  </si>
  <si>
    <t>39530</t>
  </si>
  <si>
    <t>ABX Fluid Fittings Ltd</t>
  </si>
  <si>
    <t>11688</t>
  </si>
  <si>
    <t>940844124</t>
  </si>
  <si>
    <t>1/8 bspt male x 6mm od banjo flow</t>
  </si>
  <si>
    <t>95863</t>
  </si>
  <si>
    <t>Spa Gas Ltd.</t>
  </si>
  <si>
    <t>10550</t>
  </si>
  <si>
    <t>704934829</t>
  </si>
  <si>
    <t>41745170</t>
  </si>
  <si>
    <t>Brake Pedal Rubbers</t>
  </si>
  <si>
    <t>39601</t>
  </si>
  <si>
    <t>3/4 BSP rotary valve</t>
  </si>
  <si>
    <t>AAMV382593</t>
  </si>
  <si>
    <t>OSF bottom ball joint</t>
  </si>
  <si>
    <t>AAMV381673</t>
  </si>
  <si>
    <t>Front Brake Pads</t>
  </si>
  <si>
    <t>AAMV381676</t>
  </si>
  <si>
    <t>INV-4691</t>
  </si>
  <si>
    <t>Pressure Washer Sales and Services</t>
  </si>
  <si>
    <t>12225</t>
  </si>
  <si>
    <t>487866765</t>
  </si>
  <si>
    <t>Pressure Washer Repairs 2025-2026</t>
  </si>
  <si>
    <t>1384</t>
  </si>
  <si>
    <t>Griffiths Garage (W &amp; CA Griffiths Ltd)</t>
  </si>
  <si>
    <t>12030</t>
  </si>
  <si>
    <t>831527343</t>
  </si>
  <si>
    <t>103960</t>
  </si>
  <si>
    <t>University Of Worcester</t>
  </si>
  <si>
    <t>10613</t>
  </si>
  <si>
    <t>100103412</t>
  </si>
  <si>
    <t>University of Worcester Fitness contract</t>
  </si>
  <si>
    <t>SI25-0035362</t>
  </si>
  <si>
    <t>Churches Fire Security Ltd</t>
  </si>
  <si>
    <t>12676</t>
  </si>
  <si>
    <t>275056495</t>
  </si>
  <si>
    <t>180.00004124</t>
  </si>
  <si>
    <t>KFT Fire Trainer GmbH - UK</t>
  </si>
  <si>
    <t>10342</t>
  </si>
  <si>
    <t>870875095</t>
  </si>
  <si>
    <t>0024/1842Q</t>
  </si>
  <si>
    <t>76I34150</t>
  </si>
  <si>
    <t>Tructyre Fleet Management LTD T/A Tructyre ATS</t>
  </si>
  <si>
    <t>12292</t>
  </si>
  <si>
    <t>673738693</t>
  </si>
  <si>
    <t>Red Fleet Tyres 2025-26</t>
  </si>
  <si>
    <t>BBR1416650</t>
  </si>
  <si>
    <t>Veolia ES UK Limited</t>
  </si>
  <si>
    <t>12687</t>
  </si>
  <si>
    <t>530008893</t>
  </si>
  <si>
    <t>Waste and Recycling 2025-26</t>
  </si>
  <si>
    <t>BHM1573470</t>
  </si>
  <si>
    <t>25001998</t>
  </si>
  <si>
    <t>Godiva Ltd</t>
  </si>
  <si>
    <t>10273</t>
  </si>
  <si>
    <t>200462227</t>
  </si>
  <si>
    <t>60166 O Ring</t>
  </si>
  <si>
    <t>I-5126</t>
  </si>
  <si>
    <t>My Home Pet Vet</t>
  </si>
  <si>
    <t>12630</t>
  </si>
  <si>
    <t>420693116</t>
  </si>
  <si>
    <t>Consultation &amp; Medication - Radar</t>
  </si>
  <si>
    <t>RSLSI25004687</t>
  </si>
  <si>
    <t>Radiocoms Systems Ltd</t>
  </si>
  <si>
    <t>10487</t>
  </si>
  <si>
    <t>800776441</t>
  </si>
  <si>
    <t>PMMN4113A</t>
  </si>
  <si>
    <t>39440</t>
  </si>
  <si>
    <t>SOLONOID/SPRING VALVE 5/2 1/8 bsp</t>
  </si>
  <si>
    <t>7289</t>
  </si>
  <si>
    <t>Walker Cotter Limited</t>
  </si>
  <si>
    <t>12619</t>
  </si>
  <si>
    <t>328782273</t>
  </si>
  <si>
    <t>Cost Consultancy fee. Temp Site</t>
  </si>
  <si>
    <t>7300</t>
  </si>
  <si>
    <t>70143412</t>
  </si>
  <si>
    <t>BATTERY (LATER SABRES)</t>
  </si>
  <si>
    <t>SI-3369</t>
  </si>
  <si>
    <t>Time Tools Limited</t>
  </si>
  <si>
    <t>11977</t>
  </si>
  <si>
    <t>825404054</t>
  </si>
  <si>
    <t>T550 1U Dual-LAN NTP Server</t>
  </si>
  <si>
    <t>11703</t>
  </si>
  <si>
    <t>Marcus Adams Services</t>
  </si>
  <si>
    <t>11603</t>
  </si>
  <si>
    <t>141088041</t>
  </si>
  <si>
    <t>Workshop Consumables 2025-26</t>
  </si>
  <si>
    <t>CIN11565</t>
  </si>
  <si>
    <t>Speller Metcalfe Malvern Limited</t>
  </si>
  <si>
    <t>11314</t>
  </si>
  <si>
    <t>666416908</t>
  </si>
  <si>
    <t>307258</t>
  </si>
  <si>
    <t>NSI (HQ) Patrol Store</t>
  </si>
  <si>
    <t>11834</t>
  </si>
  <si>
    <t>862317036</t>
  </si>
  <si>
    <t>Lowa Combat GTX MK2 Size 10</t>
  </si>
  <si>
    <t>965029897</t>
  </si>
  <si>
    <t>Bristol Uniforms LTD</t>
  </si>
  <si>
    <t>10944</t>
  </si>
  <si>
    <t>974896150</t>
  </si>
  <si>
    <t>PPE Non Contract wash/repair/lost</t>
  </si>
  <si>
    <t>8030022982</t>
  </si>
  <si>
    <t>Worcester City Council</t>
  </si>
  <si>
    <t>11291</t>
  </si>
  <si>
    <t>276093146</t>
  </si>
  <si>
    <t>Hire of Guildhall</t>
  </si>
  <si>
    <t>CRMGRP1173</t>
  </si>
  <si>
    <t>Wm Sugden &amp; Sons Ltd</t>
  </si>
  <si>
    <t>10643</t>
  </si>
  <si>
    <t>404732771</t>
  </si>
  <si>
    <t>KPI CREDIT PORTAL JULY 2025</t>
  </si>
  <si>
    <t>965029896</t>
  </si>
  <si>
    <t>PPE/Lost/MISC/Replacement</t>
  </si>
  <si>
    <t>965029898</t>
  </si>
  <si>
    <t>965029886</t>
  </si>
  <si>
    <t>965029895</t>
  </si>
  <si>
    <t>965019656</t>
  </si>
  <si>
    <t>965019654</t>
  </si>
  <si>
    <t>965019655</t>
  </si>
  <si>
    <t>25002241</t>
  </si>
  <si>
    <t>65037/000</t>
  </si>
  <si>
    <t>503I131068</t>
  </si>
  <si>
    <t>OIL FILTER</t>
  </si>
  <si>
    <t>378923</t>
  </si>
  <si>
    <t>John Panes Regal Garage</t>
  </si>
  <si>
    <t>12179</t>
  </si>
  <si>
    <t>274689800</t>
  </si>
  <si>
    <t>Fuel</t>
  </si>
  <si>
    <t>9073933645</t>
  </si>
  <si>
    <t>Royal Mail</t>
  </si>
  <si>
    <t>10506</t>
  </si>
  <si>
    <t>243170002</t>
  </si>
  <si>
    <t>Response Services</t>
  </si>
  <si>
    <t>67545385</t>
  </si>
  <si>
    <t>7108863</t>
  </si>
  <si>
    <t>Michael Page International Recruitment Limited</t>
  </si>
  <si>
    <t>12246</t>
  </si>
  <si>
    <t>354259936</t>
  </si>
  <si>
    <t>4858383</t>
  </si>
  <si>
    <t>TNT UK Ltd T/A FedEx Express Transportation Ltd</t>
  </si>
  <si>
    <t>10596</t>
  </si>
  <si>
    <t>354715057</t>
  </si>
  <si>
    <t>Courier Charges 2025-2026</t>
  </si>
  <si>
    <t>2101214262</t>
  </si>
  <si>
    <t>Cisco FirePOWER 1120 ASA - firewall</t>
  </si>
  <si>
    <t>2101216768</t>
  </si>
  <si>
    <t>002# Station toner</t>
  </si>
  <si>
    <t>1000003694</t>
  </si>
  <si>
    <t>Vodafone Limited</t>
  </si>
  <si>
    <t>12115</t>
  </si>
  <si>
    <t>569953277</t>
  </si>
  <si>
    <t>Managed Firewall Service for ESN</t>
  </si>
  <si>
    <t>1024611897</t>
  </si>
  <si>
    <t>Bechtle Direct Ltd</t>
  </si>
  <si>
    <t>12255</t>
  </si>
  <si>
    <t>699374267</t>
  </si>
  <si>
    <t>HP USB 128 Laser Mouse</t>
  </si>
  <si>
    <t>20389756</t>
  </si>
  <si>
    <t>Manx Telecom Ltd</t>
  </si>
  <si>
    <t>10376</t>
  </si>
  <si>
    <t>003291912</t>
  </si>
  <si>
    <t>010# Roaming mobiles - rental</t>
  </si>
  <si>
    <t>8073457205</t>
  </si>
  <si>
    <t>Sharp Business Systems UK Plc formerly Midshire</t>
  </si>
  <si>
    <t>10394</t>
  </si>
  <si>
    <t>555032463</t>
  </si>
  <si>
    <t>Photocopier usage</t>
  </si>
  <si>
    <t>UK10/092025/2083</t>
  </si>
  <si>
    <t>PSN DNSP Monthly Rental</t>
  </si>
  <si>
    <t>WC16297</t>
  </si>
  <si>
    <t>BSPP Male X BSPP Swivel Female</t>
  </si>
  <si>
    <t>AAMV383352</t>
  </si>
  <si>
    <t>Rear back box exhaust</t>
  </si>
  <si>
    <t>1432966</t>
  </si>
  <si>
    <t>SI-00051900</t>
  </si>
  <si>
    <t>Getbuzzing Date Oat Flapjack PK 20</t>
  </si>
  <si>
    <t>SI-00051818</t>
  </si>
  <si>
    <t>Maximum eco Lemon floor gel 5ltr</t>
  </si>
  <si>
    <t>SI-00051818/1</t>
  </si>
  <si>
    <t>INV-3560</t>
  </si>
  <si>
    <t>2101220723</t>
  </si>
  <si>
    <t>965033207</t>
  </si>
  <si>
    <t>Re Customs Handling Fee</t>
  </si>
  <si>
    <t>WP-INV10256783</t>
  </si>
  <si>
    <t>Water Plus</t>
  </si>
  <si>
    <t>12492</t>
  </si>
  <si>
    <t>243663406</t>
  </si>
  <si>
    <t>Water services - various sites</t>
  </si>
  <si>
    <t>CN01770799</t>
  </si>
  <si>
    <t>Betony Road 01/03/2025-01/05/2025</t>
  </si>
  <si>
    <t>CN01770794</t>
  </si>
  <si>
    <t>Betony Road 01/06/2025-01/08/2025</t>
  </si>
  <si>
    <t>CN01770797</t>
  </si>
  <si>
    <t>Upton 01/04/2025-01/07/2025</t>
  </si>
  <si>
    <t>CN01770792</t>
  </si>
  <si>
    <t>Tenbury 01/06/2025-01/08/2025</t>
  </si>
  <si>
    <t>CN01770795</t>
  </si>
  <si>
    <t>Betony Road</t>
  </si>
  <si>
    <t>45567</t>
  </si>
  <si>
    <t>Avalon Metals Ltd T/A Wye Valley Metals</t>
  </si>
  <si>
    <t>12299</t>
  </si>
  <si>
    <t>682541132</t>
  </si>
  <si>
    <t>Scrap Vehicles - August 2025</t>
  </si>
  <si>
    <t>CN01770796</t>
  </si>
  <si>
    <t>Betony Road 01/04/2025-01/07/2025</t>
  </si>
  <si>
    <t>3384</t>
  </si>
  <si>
    <t>St. Michael's Hospice</t>
  </si>
  <si>
    <t>10558</t>
  </si>
  <si>
    <t>728749193</t>
  </si>
  <si>
    <t>Room Hire - August 18, 2025</t>
  </si>
  <si>
    <t>CN01770798</t>
  </si>
  <si>
    <t>Tenbury FS</t>
  </si>
  <si>
    <t>CN01770793</t>
  </si>
  <si>
    <t>Upton-upon-Severn FS</t>
  </si>
  <si>
    <t>253582</t>
  </si>
  <si>
    <t>Solo Services Group Ltd</t>
  </si>
  <si>
    <t>12431</t>
  </si>
  <si>
    <t>540872836</t>
  </si>
  <si>
    <t>Annual Cleaning Costs</t>
  </si>
  <si>
    <t>220040</t>
  </si>
  <si>
    <t>Abraxas Catering Equipment Ltd</t>
  </si>
  <si>
    <t>11840</t>
  </si>
  <si>
    <t>919781284</t>
  </si>
  <si>
    <t>Ops Logs - Cooker Clean</t>
  </si>
  <si>
    <t>INV-23880</t>
  </si>
  <si>
    <t>CVL Systems Ltd</t>
  </si>
  <si>
    <t>11296</t>
  </si>
  <si>
    <t>946506015</t>
  </si>
  <si>
    <t>0041/1652</t>
  </si>
  <si>
    <t>RCS1153187</t>
  </si>
  <si>
    <t>12 months car subscription</t>
  </si>
  <si>
    <t>SI-00050535/3</t>
  </si>
  <si>
    <t>Tork Roll</t>
  </si>
  <si>
    <t>965037340</t>
  </si>
  <si>
    <t>965041990</t>
  </si>
  <si>
    <t>10I07360</t>
  </si>
  <si>
    <t>334P315295</t>
  </si>
  <si>
    <t>Pertemps Recruitment Partnership</t>
  </si>
  <si>
    <t>10451</t>
  </si>
  <si>
    <t>585180031</t>
  </si>
  <si>
    <t>5050000255080</t>
  </si>
  <si>
    <t>CBRE Managed Services Limited</t>
  </si>
  <si>
    <t>12536</t>
  </si>
  <si>
    <t>853936883</t>
  </si>
  <si>
    <t>Labour Costs</t>
  </si>
  <si>
    <t>5050000255081</t>
  </si>
  <si>
    <t>Mech, Elec &amp; Building Maintenance</t>
  </si>
  <si>
    <t>6082648</t>
  </si>
  <si>
    <t>CPC (Combined Precision Components)</t>
  </si>
  <si>
    <t>12837</t>
  </si>
  <si>
    <t>169680322</t>
  </si>
  <si>
    <t>Belt-Ty Nylon Low Profile Cable Ties 4.8</t>
  </si>
  <si>
    <t>503I130615</t>
  </si>
  <si>
    <t>Front Pads</t>
  </si>
  <si>
    <t>RCS1160113</t>
  </si>
  <si>
    <t>RIBBED BELT</t>
  </si>
  <si>
    <t>965033979</t>
  </si>
  <si>
    <t>PPE Annual Contract 2025-2026</t>
  </si>
  <si>
    <t>20394070</t>
  </si>
  <si>
    <t>010# Fire control and MDT services</t>
  </si>
  <si>
    <t>M/HT0154044</t>
  </si>
  <si>
    <t>Civica UK Limited</t>
  </si>
  <si>
    <t>10958</t>
  </si>
  <si>
    <t>391171065</t>
  </si>
  <si>
    <t>554# Vulnerable People renewal</t>
  </si>
  <si>
    <t>INVGRP1173</t>
  </si>
  <si>
    <t>August Uniform Supplies</t>
  </si>
  <si>
    <t>204783</t>
  </si>
  <si>
    <t>ABK Security Limited</t>
  </si>
  <si>
    <t>12463</t>
  </si>
  <si>
    <t>374517481</t>
  </si>
  <si>
    <t>Weekly Mobile Patrols</t>
  </si>
  <si>
    <t>56067994</t>
  </si>
  <si>
    <t>317096</t>
  </si>
  <si>
    <t>Integral Communications</t>
  </si>
  <si>
    <t>10311</t>
  </si>
  <si>
    <t>580485619</t>
  </si>
  <si>
    <t>Telephone rentals</t>
  </si>
  <si>
    <t>002510</t>
  </si>
  <si>
    <t>Catherine Huckfield</t>
  </si>
  <si>
    <t>12295</t>
  </si>
  <si>
    <t>Dyslexia Assessment (MS)</t>
  </si>
  <si>
    <t>002511</t>
  </si>
  <si>
    <t>Dyslexia Assessment (Ref: KK)</t>
  </si>
  <si>
    <t>GB57KEREABEI</t>
  </si>
  <si>
    <t>Amazon Business EU SARL, UK Branch</t>
  </si>
  <si>
    <t>12809</t>
  </si>
  <si>
    <t>305634227</t>
  </si>
  <si>
    <t>Shoot bolt</t>
  </si>
  <si>
    <t>INV-11538</t>
  </si>
  <si>
    <t>Rescue 3 Europe Ltd</t>
  </si>
  <si>
    <t>11208</t>
  </si>
  <si>
    <t>977343382</t>
  </si>
  <si>
    <t>Online Instructor Updates</t>
  </si>
  <si>
    <t>30169565</t>
  </si>
  <si>
    <t>I097077</t>
  </si>
  <si>
    <t>HI3471681</t>
  </si>
  <si>
    <t>Arnold Clark Finance Ltd T/A Arnold Clark Car &amp; Van Rental</t>
  </si>
  <si>
    <t>12282</t>
  </si>
  <si>
    <t>334331879</t>
  </si>
  <si>
    <t>5 vans hire charges 2025-26</t>
  </si>
  <si>
    <t>HI3471683</t>
  </si>
  <si>
    <t>HI3471682</t>
  </si>
  <si>
    <t>35724</t>
  </si>
  <si>
    <t>Fireblitz Extinguisher LTD</t>
  </si>
  <si>
    <t>12120</t>
  </si>
  <si>
    <t>924703530</t>
  </si>
  <si>
    <t>Smoke Alarms FHB10</t>
  </si>
  <si>
    <t>15890</t>
  </si>
  <si>
    <t>999# OpenScape Business S</t>
  </si>
  <si>
    <t>HI3473892</t>
  </si>
  <si>
    <t>NL24 XZR</t>
  </si>
  <si>
    <t>INV-4865</t>
  </si>
  <si>
    <t>Flushaway Portable Toilet Hire Limited</t>
  </si>
  <si>
    <t>12618</t>
  </si>
  <si>
    <t>379451850</t>
  </si>
  <si>
    <t>Welfare Unit Tenbury</t>
  </si>
  <si>
    <t>524960</t>
  </si>
  <si>
    <t>The Glow Company Uk Ltd</t>
  </si>
  <si>
    <t>10583</t>
  </si>
  <si>
    <t>817562908</t>
  </si>
  <si>
    <t>Blue Glow Sticks</t>
  </si>
  <si>
    <t>SI-00051289/1</t>
  </si>
  <si>
    <t>Hot pack mixed meals Bx24</t>
  </si>
  <si>
    <t>1679</t>
  </si>
  <si>
    <t>Firemain Engineering LTD</t>
  </si>
  <si>
    <t>12154</t>
  </si>
  <si>
    <t>534832639</t>
  </si>
  <si>
    <t>Cafoam Class A 0.1-1% Foam -</t>
  </si>
  <si>
    <t>25335</t>
  </si>
  <si>
    <t>Viking Metal Detectors Ltd</t>
  </si>
  <si>
    <t>11470</t>
  </si>
  <si>
    <t>326029183</t>
  </si>
  <si>
    <t>WASP industrial metal detector</t>
  </si>
  <si>
    <t>SI-00051900/1</t>
  </si>
  <si>
    <t>125930</t>
  </si>
  <si>
    <t>Bishop Fleming</t>
  </si>
  <si>
    <t>12711</t>
  </si>
  <si>
    <t>140874274</t>
  </si>
  <si>
    <t>External Audit Fee 2024/25</t>
  </si>
  <si>
    <t>U011547</t>
  </si>
  <si>
    <t>Technology One (UK) Limited</t>
  </si>
  <si>
    <t>10705</t>
  </si>
  <si>
    <t>878498246</t>
  </si>
  <si>
    <t>AMS Programme</t>
  </si>
  <si>
    <t>11663363</t>
  </si>
  <si>
    <t>Creed Wholesale Catering Supplies</t>
  </si>
  <si>
    <t>10158</t>
  </si>
  <si>
    <t>274502074</t>
  </si>
  <si>
    <t>Water</t>
  </si>
  <si>
    <t>INV-0721</t>
  </si>
  <si>
    <t>British Animal Rescue &amp; Trauma Care Association</t>
  </si>
  <si>
    <t>12106</t>
  </si>
  <si>
    <t>252316235</t>
  </si>
  <si>
    <t>Animal Rescue Instructor Recertification</t>
  </si>
  <si>
    <t>00413710</t>
  </si>
  <si>
    <t>Stage Electrics Partnership Ltd</t>
  </si>
  <si>
    <t>10560</t>
  </si>
  <si>
    <t>135534913</t>
  </si>
  <si>
    <t>Smoke Machine Repairs plus labour</t>
  </si>
  <si>
    <t>HI3471680</t>
  </si>
  <si>
    <t>CD970003025</t>
  </si>
  <si>
    <t>Gresham Office Furniture LTD</t>
  </si>
  <si>
    <t>12168</t>
  </si>
  <si>
    <t>633949509</t>
  </si>
  <si>
    <t>Furniture for Rest Rooms</t>
  </si>
  <si>
    <t>11713</t>
  </si>
  <si>
    <t>PS 14897</t>
  </si>
  <si>
    <t>Walker Cotter Safety Ltd</t>
  </si>
  <si>
    <t>12740</t>
  </si>
  <si>
    <t>324375019</t>
  </si>
  <si>
    <t>PD (H&amp;S) role for RIBA Stages 4-6</t>
  </si>
  <si>
    <t>06I03494</t>
  </si>
  <si>
    <t>113339</t>
  </si>
  <si>
    <t>45569</t>
  </si>
  <si>
    <t>Scrap Vehicles - West District</t>
  </si>
  <si>
    <t>SI-00051857</t>
  </si>
  <si>
    <t>Table Spoon</t>
  </si>
  <si>
    <t>INUK0055659</t>
  </si>
  <si>
    <t>Aero Healthcare Ltd</t>
  </si>
  <si>
    <t>10740</t>
  </si>
  <si>
    <t>842170645</t>
  </si>
  <si>
    <t>Oxygen Therapy Mask Adult</t>
  </si>
  <si>
    <t>INUK0055516</t>
  </si>
  <si>
    <t>I-Gel Size 3</t>
  </si>
  <si>
    <t>I14411310</t>
  </si>
  <si>
    <t>WFL (UK) Limited T/A Watson Fuels</t>
  </si>
  <si>
    <t>10627</t>
  </si>
  <si>
    <t>835972195</t>
  </si>
  <si>
    <t>I14410663</t>
  </si>
  <si>
    <t>I14410664</t>
  </si>
  <si>
    <t>I14410665</t>
  </si>
  <si>
    <t>2219396619</t>
  </si>
  <si>
    <t>RS Components Ltd</t>
  </si>
  <si>
    <t>10484</t>
  </si>
  <si>
    <t>243164091</t>
  </si>
  <si>
    <t>2219446781</t>
  </si>
  <si>
    <t>3-1 Oil</t>
  </si>
  <si>
    <t>367097</t>
  </si>
  <si>
    <t>Celtic Vale (Black Mountain Mineral Water Co. Ltd.)</t>
  </si>
  <si>
    <t>11128</t>
  </si>
  <si>
    <t>650305963</t>
  </si>
  <si>
    <t>Water 1.5ltr</t>
  </si>
  <si>
    <t>IN36926</t>
  </si>
  <si>
    <t>Airbus Defence and Space</t>
  </si>
  <si>
    <t>10302</t>
  </si>
  <si>
    <t>582537322</t>
  </si>
  <si>
    <t>ScCapture (water supply) product upgrade</t>
  </si>
  <si>
    <t>5270832975</t>
  </si>
  <si>
    <t>Life Safety Distribution AG  T/A Honeywell</t>
  </si>
  <si>
    <t>10863</t>
  </si>
  <si>
    <t>804950237</t>
  </si>
  <si>
    <t>4 Gas</t>
  </si>
  <si>
    <t>GB57M6S1ABEI</t>
  </si>
  <si>
    <t>Scissor sweeper mop</t>
  </si>
  <si>
    <t>25002237</t>
  </si>
  <si>
    <t>INV-0314</t>
  </si>
  <si>
    <t>Paw-Cura Limited</t>
  </si>
  <si>
    <t>12839</t>
  </si>
  <si>
    <t>483203210</t>
  </si>
  <si>
    <t>USAR Dog Food - August &amp; September 2025</t>
  </si>
  <si>
    <t>INV-00005377</t>
  </si>
  <si>
    <t>LAVAT Consulting LTD (T/A PSTAX)</t>
  </si>
  <si>
    <t>12184</t>
  </si>
  <si>
    <t>815158828</t>
  </si>
  <si>
    <t>PE 22/23 Catch Up &amp; Process Notes</t>
  </si>
  <si>
    <t>524905</t>
  </si>
  <si>
    <t>Glow Stick Green</t>
  </si>
  <si>
    <t>19490</t>
  </si>
  <si>
    <t>Sea &amp; Sea Ltd</t>
  </si>
  <si>
    <t>10843</t>
  </si>
  <si>
    <t>760238344</t>
  </si>
  <si>
    <t>PFD Hanger Yellow</t>
  </si>
  <si>
    <t>INV-10993</t>
  </si>
  <si>
    <t>De-Wipe</t>
  </si>
  <si>
    <t>12347</t>
  </si>
  <si>
    <t>303865312</t>
  </si>
  <si>
    <t>2219712679</t>
  </si>
  <si>
    <t>Black Cable Tie Large 50cm</t>
  </si>
  <si>
    <t>80481</t>
  </si>
  <si>
    <t>Protect Signs</t>
  </si>
  <si>
    <t>10470</t>
  </si>
  <si>
    <t>339821968</t>
  </si>
  <si>
    <t>Hazard Marking Tape  B/Y</t>
  </si>
  <si>
    <t>2006887675</t>
  </si>
  <si>
    <t>Tool Box</t>
  </si>
  <si>
    <t>834620</t>
  </si>
  <si>
    <t>The Fire Service College</t>
  </si>
  <si>
    <t>10233</t>
  </si>
  <si>
    <t>618184140</t>
  </si>
  <si>
    <t>L5 Practical Fire Investigation Course</t>
  </si>
  <si>
    <t>45568</t>
  </si>
  <si>
    <t>SI-00052479</t>
  </si>
  <si>
    <t>5418125</t>
  </si>
  <si>
    <t>Premier Inn</t>
  </si>
  <si>
    <t>11904</t>
  </si>
  <si>
    <t>243292864</t>
  </si>
  <si>
    <t>834616</t>
  </si>
  <si>
    <t>OSFBTI Course</t>
  </si>
  <si>
    <t>INV-0315</t>
  </si>
  <si>
    <t>International Road Rescue and Trauma Consultancy Ltd</t>
  </si>
  <si>
    <t>12651</t>
  </si>
  <si>
    <t>374657852</t>
  </si>
  <si>
    <t>45566</t>
  </si>
  <si>
    <t>SI-735</t>
  </si>
  <si>
    <t>Peter Stanley Training Ltd</t>
  </si>
  <si>
    <t>11239</t>
  </si>
  <si>
    <t>929299470</t>
  </si>
  <si>
    <t>INV-0299</t>
  </si>
  <si>
    <t>Cancelled by credit CN-0313</t>
  </si>
  <si>
    <t>INUK0055542</t>
  </si>
  <si>
    <t>Aero glucogel gel- 1x80g bottle</t>
  </si>
  <si>
    <t>334P315296</t>
  </si>
  <si>
    <t>965055850</t>
  </si>
  <si>
    <t>Helmet Cleaning 2025-2026</t>
  </si>
  <si>
    <t>965055845</t>
  </si>
  <si>
    <t>29I03346</t>
  </si>
  <si>
    <t>0000276609</t>
  </si>
  <si>
    <t>Suit 1, RN 55876 - XL</t>
  </si>
  <si>
    <t>HI3460879</t>
  </si>
  <si>
    <t>2647053</t>
  </si>
  <si>
    <t>Ford Fuel Oils</t>
  </si>
  <si>
    <t>10810</t>
  </si>
  <si>
    <t>137833062</t>
  </si>
  <si>
    <t>Total Rubia 9900 FE5W30 LDF4</t>
  </si>
  <si>
    <t>67546955</t>
  </si>
  <si>
    <t>503I131304</t>
  </si>
  <si>
    <t>Fuel Filter</t>
  </si>
  <si>
    <t>950510268</t>
  </si>
  <si>
    <t>ARCO Limited</t>
  </si>
  <si>
    <t>10031</t>
  </si>
  <si>
    <t>166911546</t>
  </si>
  <si>
    <t>Goliath SDR16SI Black S3 Safety Shoes</t>
  </si>
  <si>
    <t>2219792017</t>
  </si>
  <si>
    <t>97075</t>
  </si>
  <si>
    <t>Agility PR Solutions Limited</t>
  </si>
  <si>
    <t>12842</t>
  </si>
  <si>
    <t>245952483</t>
  </si>
  <si>
    <t>13</t>
  </si>
  <si>
    <t>Agility Monitoring Standard</t>
  </si>
  <si>
    <t>6015534</t>
  </si>
  <si>
    <t>CB10760/ILT35-CO</t>
  </si>
  <si>
    <t>0859135</t>
  </si>
  <si>
    <t>Glas Weld</t>
  </si>
  <si>
    <t>10258</t>
  </si>
  <si>
    <t>669890561</t>
  </si>
  <si>
    <t>Screen damage repair</t>
  </si>
  <si>
    <t>INV-2205</t>
  </si>
  <si>
    <t>Signature Electrical Services Ltd</t>
  </si>
  <si>
    <t>12799</t>
  </si>
  <si>
    <t>274531206</t>
  </si>
  <si>
    <t>Small Power Supplies - Garage Room G5</t>
  </si>
  <si>
    <t>Malvern Blinds</t>
  </si>
  <si>
    <t>12629</t>
  </si>
  <si>
    <t>655390226</t>
  </si>
  <si>
    <t>4 Roller Blinds for Catering Block</t>
  </si>
  <si>
    <t>10033</t>
  </si>
  <si>
    <t>Installation of 16 blinds inc. fitting</t>
  </si>
  <si>
    <t>1437470</t>
  </si>
  <si>
    <t>30173384</t>
  </si>
  <si>
    <t>815969</t>
  </si>
  <si>
    <t>Lyon 25mm sling + sleeve 120cm</t>
  </si>
  <si>
    <t>ML060825HWFRS</t>
  </si>
  <si>
    <t>Commercial Rigging Services Ltd</t>
  </si>
  <si>
    <t>11427</t>
  </si>
  <si>
    <t>869474757</t>
  </si>
  <si>
    <t>996# Antenna supply and installation at</t>
  </si>
  <si>
    <t>2005788876</t>
  </si>
  <si>
    <t>Roughneck Screwdriver Phillips</t>
  </si>
  <si>
    <t>503I129756</t>
  </si>
  <si>
    <t>DPF Cleaner</t>
  </si>
  <si>
    <t>503I131729</t>
  </si>
  <si>
    <t>Battery</t>
  </si>
  <si>
    <t>503I131730</t>
  </si>
  <si>
    <t>503I131728</t>
  </si>
  <si>
    <t>2107628</t>
  </si>
  <si>
    <t>J &amp; A (International) Limited</t>
  </si>
  <si>
    <t>12511</t>
  </si>
  <si>
    <t>351990440</t>
  </si>
  <si>
    <t>74mm x 35mm, black border, magnetic fitt</t>
  </si>
  <si>
    <t>39562</t>
  </si>
  <si>
    <t>M5 male x 6 mm flow control valve</t>
  </si>
  <si>
    <t>39474</t>
  </si>
  <si>
    <t>INV-0340</t>
  </si>
  <si>
    <t>VCA Ltd</t>
  </si>
  <si>
    <t>11672</t>
  </si>
  <si>
    <t>886228975</t>
  </si>
  <si>
    <t>FC WC Case Study and Role Play</t>
  </si>
  <si>
    <t>113406</t>
  </si>
  <si>
    <t>95953</t>
  </si>
  <si>
    <t>11726</t>
  </si>
  <si>
    <t>W0041395</t>
  </si>
  <si>
    <t>West Mercia Police and Crime Commissioner</t>
  </si>
  <si>
    <t>10631</t>
  </si>
  <si>
    <t>184620894</t>
  </si>
  <si>
    <t>Re invoice W0041172</t>
  </si>
  <si>
    <t>107854</t>
  </si>
  <si>
    <t>Text 999 Cards x 1000</t>
  </si>
  <si>
    <t>25001893</t>
  </si>
  <si>
    <t>Fuel Filter Godiva Power Flo LPP</t>
  </si>
  <si>
    <t>W0041172</t>
  </si>
  <si>
    <t>Reimbursement of Postage used at Hindlip</t>
  </si>
  <si>
    <t>W0041708</t>
  </si>
  <si>
    <t>Qtr 1 25/26 Service Charges</t>
  </si>
  <si>
    <t>INV-21904</t>
  </si>
  <si>
    <t>New signage for Ops Logs, Betony Road</t>
  </si>
  <si>
    <t>SI-00051858/2</t>
  </si>
  <si>
    <t>Cadbury Instant Chocolate</t>
  </si>
  <si>
    <t>503I131690</t>
  </si>
  <si>
    <t>74650:1</t>
  </si>
  <si>
    <t>Red Electrical Distributors Ltd</t>
  </si>
  <si>
    <t>11929</t>
  </si>
  <si>
    <t>195038589</t>
  </si>
  <si>
    <t>Gewiss GW62012H Conn 2|P+E 32A</t>
  </si>
  <si>
    <t>11833</t>
  </si>
  <si>
    <t>Sockett Properties Ltd</t>
  </si>
  <si>
    <t>12734</t>
  </si>
  <si>
    <t>912666815</t>
  </si>
  <si>
    <t>Rent Income Mortimer Rd Sep-Dec 25</t>
  </si>
  <si>
    <t>1055860</t>
  </si>
  <si>
    <t>Rapleys LLP</t>
  </si>
  <si>
    <t>12569</t>
  </si>
  <si>
    <t>115111670</t>
  </si>
  <si>
    <t>Party Wall &amp; Access Consultancy</t>
  </si>
  <si>
    <t>SI-00052735/1</t>
  </si>
  <si>
    <t>Super Green Detergent Washing Up Liquid</t>
  </si>
  <si>
    <t>33033734</t>
  </si>
  <si>
    <t>AIR FILTER SCANIA P SERIES XPI</t>
  </si>
  <si>
    <t>33033733</t>
  </si>
  <si>
    <t>Cab Tilt Pump Filler Cap</t>
  </si>
  <si>
    <t>33033736</t>
  </si>
  <si>
    <t>Seat Adjuster</t>
  </si>
  <si>
    <t>I289239</t>
  </si>
  <si>
    <t>Wel Medical LTD</t>
  </si>
  <si>
    <t>12132</t>
  </si>
  <si>
    <t>887750270</t>
  </si>
  <si>
    <t>B-63480 iPad SP1 AED- Semi automatic</t>
  </si>
  <si>
    <t>SI-00051858/1</t>
  </si>
  <si>
    <t>SI-00051858</t>
  </si>
  <si>
    <t>Knorr Tomato Soup In Cup 25s</t>
  </si>
  <si>
    <t>SI918757</t>
  </si>
  <si>
    <t>Glasdon UK Ltd</t>
  </si>
  <si>
    <t>12685</t>
  </si>
  <si>
    <t>155847044</t>
  </si>
  <si>
    <t>Glasdon Nexus 30 Food Waste</t>
  </si>
  <si>
    <t>LK99817</t>
  </si>
  <si>
    <t>Banner Group Limited</t>
  </si>
  <si>
    <t>12653</t>
  </si>
  <si>
    <t>391085740</t>
  </si>
  <si>
    <t>Stationery</t>
  </si>
  <si>
    <t>67547004</t>
  </si>
  <si>
    <t>50623586036003117490</t>
  </si>
  <si>
    <t>Ewyas Harold water services</t>
  </si>
  <si>
    <t>IN00574316</t>
  </si>
  <si>
    <t>Worcestershire County Council</t>
  </si>
  <si>
    <t>11401</t>
  </si>
  <si>
    <t>705672142</t>
  </si>
  <si>
    <t>Actuary Fee Recharge</t>
  </si>
  <si>
    <t>0940000019-177C</t>
  </si>
  <si>
    <t>ControLink Data v2 (GEA Copper)</t>
  </si>
  <si>
    <t>I8084289</t>
  </si>
  <si>
    <t>PageOne Communications Ltd - T/A Critico</t>
  </si>
  <si>
    <t>10713</t>
  </si>
  <si>
    <t>731512468</t>
  </si>
  <si>
    <t>SMS Block Top-Up 50.000 (Text Alert)</t>
  </si>
  <si>
    <t>2101224949</t>
  </si>
  <si>
    <t>0940000019-177A</t>
  </si>
  <si>
    <t>2nd Hand fully refurb SAN J Ext</t>
  </si>
  <si>
    <t>2101221690</t>
  </si>
  <si>
    <t>ML090925HWFRS</t>
  </si>
  <si>
    <t>Station Antenna Maintenance Inspections</t>
  </si>
  <si>
    <t>317187</t>
  </si>
  <si>
    <t>80940087</t>
  </si>
  <si>
    <t>SMS Usage</t>
  </si>
  <si>
    <t>RKCV309154</t>
  </si>
  <si>
    <t>Alliance Automotive UK CV t/a Frenco Truck &amp; Trailer</t>
  </si>
  <si>
    <t>12467</t>
  </si>
  <si>
    <t>375272831</t>
  </si>
  <si>
    <t>CV Air Springs</t>
  </si>
  <si>
    <t>N07-R03RH92895</t>
  </si>
  <si>
    <t>Branson Automotive Limited (Autoglym)</t>
  </si>
  <si>
    <t>12834</t>
  </si>
  <si>
    <t>747336317</t>
  </si>
  <si>
    <t>Wash and Wax</t>
  </si>
  <si>
    <t>2007063640</t>
  </si>
  <si>
    <t>The Handy THGT Garden Trolley</t>
  </si>
  <si>
    <t>80939809</t>
  </si>
  <si>
    <t>Quarterly Rental Charges</t>
  </si>
  <si>
    <t>309456</t>
  </si>
  <si>
    <t>Size 10 Haix XR1 airpower</t>
  </si>
  <si>
    <t>503I131886</t>
  </si>
  <si>
    <t>Pair of wiper blades</t>
  </si>
  <si>
    <t>33033743</t>
  </si>
  <si>
    <t>Coolant Pipe</t>
  </si>
  <si>
    <t>047109</t>
  </si>
  <si>
    <t>Heales Medical</t>
  </si>
  <si>
    <t>12477</t>
  </si>
  <si>
    <t>264349194</t>
  </si>
  <si>
    <t>Heales Medical (Occupational Health)</t>
  </si>
  <si>
    <t>35I25028</t>
  </si>
  <si>
    <t>965059072</t>
  </si>
  <si>
    <t>80030673348</t>
  </si>
  <si>
    <t>Zoho Corporation Limited</t>
  </si>
  <si>
    <t>11801</t>
  </si>
  <si>
    <t>392232306</t>
  </si>
  <si>
    <t>Zoho yearly 250 Standard computers</t>
  </si>
  <si>
    <t>CD970002618</t>
  </si>
  <si>
    <t>Furniture Items as per quote 53898-1</t>
  </si>
  <si>
    <t>CD970003581</t>
  </si>
  <si>
    <t>TK 150222</t>
  </si>
  <si>
    <t>Thomas Kneale &amp; Co Ltd</t>
  </si>
  <si>
    <t>10593</t>
  </si>
  <si>
    <t>147772145</t>
  </si>
  <si>
    <t>4ft Quilted Mattress Protectors</t>
  </si>
  <si>
    <t>HI3477222</t>
  </si>
  <si>
    <t>HI3477221</t>
  </si>
  <si>
    <t>HI3477220</t>
  </si>
  <si>
    <t>HI3477219</t>
  </si>
  <si>
    <t>I097257</t>
  </si>
  <si>
    <t>4000795537</t>
  </si>
  <si>
    <t>Severn Trent Water Ltd</t>
  </si>
  <si>
    <t>10531</t>
  </si>
  <si>
    <t>486985565</t>
  </si>
  <si>
    <t>Hydrant Repairs 2025-2026</t>
  </si>
  <si>
    <t>4881319</t>
  </si>
  <si>
    <t>503C016576</t>
  </si>
  <si>
    <t>Re 503I131304</t>
  </si>
  <si>
    <t>316</t>
  </si>
  <si>
    <t>Smithy's Cafe</t>
  </si>
  <si>
    <t>12570</t>
  </si>
  <si>
    <t>Lunch Boxes - August 2025</t>
  </si>
  <si>
    <t>1442390</t>
  </si>
  <si>
    <t>UK02-SINV040068</t>
  </si>
  <si>
    <t>Safety Kleen UK LTD</t>
  </si>
  <si>
    <t>10521</t>
  </si>
  <si>
    <t>720544561</t>
  </si>
  <si>
    <t>Carepoint Service Contract 2025-26</t>
  </si>
  <si>
    <t>2006958214</t>
  </si>
  <si>
    <t>Easyfix A2 Stainless Steel Hex Nuts M6</t>
  </si>
  <si>
    <t>29I03355</t>
  </si>
  <si>
    <t>1383</t>
  </si>
  <si>
    <t>Action Deafness Ltd</t>
  </si>
  <si>
    <t>12466</t>
  </si>
  <si>
    <t>978891631</t>
  </si>
  <si>
    <t>AFSAWC2025-13</t>
  </si>
  <si>
    <t>AFSA (Asian Fire Service Association)</t>
  </si>
  <si>
    <t>11116</t>
  </si>
  <si>
    <t>AFSA Winter Conference 2025</t>
  </si>
  <si>
    <t>881022</t>
  </si>
  <si>
    <t>Attendance of Scientific Advisor</t>
  </si>
  <si>
    <t>67009079</t>
  </si>
  <si>
    <t>New lockable wheel scr</t>
  </si>
  <si>
    <t>16654</t>
  </si>
  <si>
    <t>VL Test Systems Ltd</t>
  </si>
  <si>
    <t>11462</t>
  </si>
  <si>
    <t>581146935</t>
  </si>
  <si>
    <t>Ad-Hoc RBT Service and Calibration</t>
  </si>
  <si>
    <t>29I03362</t>
  </si>
  <si>
    <t>SI-00052807</t>
  </si>
  <si>
    <t>Beeswift Watch (Beenie) hat Black</t>
  </si>
  <si>
    <t>39698</t>
  </si>
  <si>
    <t>1/8 BSPT Male x 6mm banjo flow control</t>
  </si>
  <si>
    <t>2025062617961</t>
  </si>
  <si>
    <t>Outdoor and Cycle Concepts Limited T/A Cotswold  Outdoor Ltd</t>
  </si>
  <si>
    <t>10152</t>
  </si>
  <si>
    <t>771695393</t>
  </si>
  <si>
    <t>B42B300009</t>
  </si>
  <si>
    <t>3303070</t>
  </si>
  <si>
    <t>Re PO 046761</t>
  </si>
  <si>
    <t>503C016170</t>
  </si>
  <si>
    <t>Re 503I128172</t>
  </si>
  <si>
    <t>503I128172</t>
  </si>
  <si>
    <t>Cancelled by CR 503C016170</t>
  </si>
  <si>
    <t>SI-00052654/1</t>
  </si>
  <si>
    <t>5000mAh Mini Power Bank for IPhone</t>
  </si>
  <si>
    <t>SI-00052837</t>
  </si>
  <si>
    <t>PRAIRIE MOP BLUE EACH 450G</t>
  </si>
  <si>
    <t>503I132026</t>
  </si>
  <si>
    <t>503I131991</t>
  </si>
  <si>
    <t>Alternator</t>
  </si>
  <si>
    <t>9983313156</t>
  </si>
  <si>
    <t>Mitchell Diesel Ltd</t>
  </si>
  <si>
    <t>10396</t>
  </si>
  <si>
    <t>118289160</t>
  </si>
  <si>
    <t>PTO Flange Nut 380486X</t>
  </si>
  <si>
    <t>2007072647</t>
  </si>
  <si>
    <t>Roughneck Drainage Shovel</t>
  </si>
  <si>
    <t>503I128321</t>
  </si>
  <si>
    <t>802673171</t>
  </si>
  <si>
    <t>Quadient UK Limited (formerly Neopost)</t>
  </si>
  <si>
    <t>10411</t>
  </si>
  <si>
    <t>597265489</t>
  </si>
  <si>
    <t>Quadient Invoice 28.08.2025</t>
  </si>
  <si>
    <t>503I132102</t>
  </si>
  <si>
    <t>Air Filter</t>
  </si>
  <si>
    <t>5317</t>
  </si>
  <si>
    <t>Speedings Limited</t>
  </si>
  <si>
    <t>10553</t>
  </si>
  <si>
    <t>389539681</t>
  </si>
  <si>
    <t>G.P Line 30mtr</t>
  </si>
  <si>
    <t>503I132103</t>
  </si>
  <si>
    <t>67547194</t>
  </si>
  <si>
    <t>33033773</t>
  </si>
  <si>
    <t>N/S Cab Ram</t>
  </si>
  <si>
    <t>GB57YLXGABEI</t>
  </si>
  <si>
    <t>Suspension File Tabs</t>
  </si>
  <si>
    <t>OP/I069216</t>
  </si>
  <si>
    <t>Phoenix Software Ltd</t>
  </si>
  <si>
    <t>10455</t>
  </si>
  <si>
    <t>755349015</t>
  </si>
  <si>
    <t>Defender Endpoint Server Licence</t>
  </si>
  <si>
    <t>GB57S6L1ABEI</t>
  </si>
  <si>
    <t>Makita 242094-1 Gas Nailer Fuel Cell</t>
  </si>
  <si>
    <t>2111680</t>
  </si>
  <si>
    <t>27 - HWFR</t>
  </si>
  <si>
    <t>Dominic Paul Beirne</t>
  </si>
  <si>
    <t>12627</t>
  </si>
  <si>
    <t>August Invoice</t>
  </si>
  <si>
    <t>120860</t>
  </si>
  <si>
    <t>Nightsearcher Ltd</t>
  </si>
  <si>
    <t>11569</t>
  </si>
  <si>
    <t>812303773</t>
  </si>
  <si>
    <t>12/24 Vehicle charger for Galaxy pro-6k</t>
  </si>
  <si>
    <t>78832</t>
  </si>
  <si>
    <t>IONIC Rescue Limited</t>
  </si>
  <si>
    <t>10747</t>
  </si>
  <si>
    <t>751250263</t>
  </si>
  <si>
    <t>mako paddle</t>
  </si>
  <si>
    <t>965067659</t>
  </si>
  <si>
    <t>67547145</t>
  </si>
  <si>
    <t>950301462</t>
  </si>
  <si>
    <t>Re inv 950164387</t>
  </si>
  <si>
    <t>CN00002171</t>
  </si>
  <si>
    <t>Re soap. No longer required</t>
  </si>
  <si>
    <t>GB57OEL3ABEI</t>
  </si>
  <si>
    <t>GB57IKU9ABEI</t>
  </si>
  <si>
    <t>91970</t>
  </si>
  <si>
    <t>Calibration Engineering Services Ltd</t>
  </si>
  <si>
    <t>11492</t>
  </si>
  <si>
    <t>807221753</t>
  </si>
  <si>
    <t>Calibration Air Line Gauge</t>
  </si>
  <si>
    <t>91969</t>
  </si>
  <si>
    <t>91971</t>
  </si>
  <si>
    <t>32545</t>
  </si>
  <si>
    <t>Carters Furniture Centre Ltd</t>
  </si>
  <si>
    <t>11804</t>
  </si>
  <si>
    <t>670321267</t>
  </si>
  <si>
    <t>Deluxe Base</t>
  </si>
  <si>
    <t>GB57YVTQABEI</t>
  </si>
  <si>
    <t>PRO102733</t>
  </si>
  <si>
    <t>Sundry BACS Creditor</t>
  </si>
  <si>
    <t>20003</t>
  </si>
  <si>
    <t>Tech Hose</t>
  </si>
  <si>
    <t>WYPF PERIOD 6 2025/2026</t>
  </si>
  <si>
    <t>WYPF Interim Payment PD6</t>
  </si>
  <si>
    <t>11738</t>
  </si>
  <si>
    <t>503I132227</t>
  </si>
  <si>
    <t>Volvo rear wiper blades</t>
  </si>
  <si>
    <t>503I132224</t>
  </si>
  <si>
    <t>33033774</t>
  </si>
  <si>
    <t>Air Dryer Filter</t>
  </si>
  <si>
    <t>HI3479439</t>
  </si>
  <si>
    <t>RCS1165044</t>
  </si>
  <si>
    <t>Number plate holder clips</t>
  </si>
  <si>
    <t>76I34185</t>
  </si>
  <si>
    <t>SI-00052774</t>
  </si>
  <si>
    <t>Orange Squash 1.75ltr</t>
  </si>
  <si>
    <t>SI-00052774/1</t>
  </si>
  <si>
    <t>INV-32307</t>
  </si>
  <si>
    <t>To supply and install Yealink video</t>
  </si>
  <si>
    <t>U011254</t>
  </si>
  <si>
    <t>Ezescan Saas Platform License</t>
  </si>
  <si>
    <t>U011499</t>
  </si>
  <si>
    <t>TechnologyOne Saas fee</t>
  </si>
  <si>
    <t>SI-440263</t>
  </si>
  <si>
    <t>BTME Group Ltd T/A MedTree</t>
  </si>
  <si>
    <t>10248</t>
  </si>
  <si>
    <t>873712116</t>
  </si>
  <si>
    <t>IV110/10</t>
  </si>
  <si>
    <t>ORD310817</t>
  </si>
  <si>
    <t>The Wash House (Stourport) LTD</t>
  </si>
  <si>
    <t>12482</t>
  </si>
  <si>
    <t>990657379</t>
  </si>
  <si>
    <t>Replacement White Goods 2025-2026</t>
  </si>
  <si>
    <t>2219745527</t>
  </si>
  <si>
    <t>RS PRO Stainless Steel Hex Socket Cap</t>
  </si>
  <si>
    <t>GB57G9KMABEI</t>
  </si>
  <si>
    <t>Jump Pack 12volt</t>
  </si>
  <si>
    <t>I097320</t>
  </si>
  <si>
    <t>67547240</t>
  </si>
  <si>
    <t>047127</t>
  </si>
  <si>
    <t>INUK0055040</t>
  </si>
  <si>
    <t>Medical Equipment as per ESTUK0002875</t>
  </si>
  <si>
    <t>2006428771</t>
  </si>
  <si>
    <t>Rothenberger Butane Gas Cylinder 277g</t>
  </si>
  <si>
    <t>517382</t>
  </si>
  <si>
    <t>Bikold Hotel &amp; Catering Supplies</t>
  </si>
  <si>
    <t>10062</t>
  </si>
  <si>
    <t>137393847</t>
  </si>
  <si>
    <t>Milk - 12 x 1 Litre Trays (STF 24 &amp; 28)</t>
  </si>
  <si>
    <t>002513</t>
  </si>
  <si>
    <t>Dyslexia Assessment (DM)</t>
  </si>
  <si>
    <t>334P315437</t>
  </si>
  <si>
    <t>11677</t>
  </si>
  <si>
    <t>11720</t>
  </si>
  <si>
    <t>135587351</t>
  </si>
  <si>
    <t>Supply/Deliver Pallets to Peterchurch</t>
  </si>
  <si>
    <t>11676</t>
  </si>
  <si>
    <t>35I25063</t>
  </si>
  <si>
    <t>965077127</t>
  </si>
  <si>
    <t>503C016616</t>
  </si>
  <si>
    <t>Re invoice 503I131991</t>
  </si>
  <si>
    <t>6801872250</t>
  </si>
  <si>
    <t>Thomson Reuters (Professional) UK Ltd</t>
  </si>
  <si>
    <t>11608</t>
  </si>
  <si>
    <t>900548743</t>
  </si>
  <si>
    <t>Practical law and Westlaw</t>
  </si>
  <si>
    <t>I097337</t>
  </si>
  <si>
    <t>1800388462</t>
  </si>
  <si>
    <t>EE Limited</t>
  </si>
  <si>
    <t>12751</t>
  </si>
  <si>
    <t>245719348</t>
  </si>
  <si>
    <t>Supply of IOT Nat Roaming</t>
  </si>
  <si>
    <t>WYPF 6 TOP UP 25-26</t>
  </si>
  <si>
    <t>WYPF Top Up PD6</t>
  </si>
  <si>
    <t>012060</t>
  </si>
  <si>
    <t>WCC NNDR 620101278</t>
  </si>
  <si>
    <t>WYCHAVON DC NNDR 500027754</t>
  </si>
  <si>
    <t>REDDITCH BC NNDR 3000063110</t>
  </si>
  <si>
    <t>WYCHAVON DC NNDR 500275042</t>
  </si>
  <si>
    <t>WYCHAVON DC NNDR 500223223</t>
  </si>
  <si>
    <t>WYCHAVON DC NNDR 500018082</t>
  </si>
  <si>
    <t>WYCHAVON DC NNDR 500004252</t>
  </si>
  <si>
    <t>WYCHAVON DC NNDR 50031078X</t>
  </si>
  <si>
    <t>MHDC NNDR 100817632</t>
  </si>
  <si>
    <t>MHDC NNDR 10073861X</t>
  </si>
  <si>
    <t>HFDS NNDR 84273579</t>
  </si>
  <si>
    <t>HFDS NNDR 83103058</t>
  </si>
  <si>
    <t>HFDS NNDR 83120673</t>
  </si>
  <si>
    <t>HFDS NNDR 83112443</t>
  </si>
  <si>
    <t>HFDS NNDR 82604748</t>
  </si>
  <si>
    <t>HFDS NNDR 8261776X</t>
  </si>
  <si>
    <t>HFDS NNDR 82694289</t>
  </si>
  <si>
    <t>HFDS NNDR 8261260X</t>
  </si>
  <si>
    <t>HFDS NNDR 82615070</t>
  </si>
  <si>
    <t>SHROPSHIRE COUNCIL 2400001780000</t>
  </si>
  <si>
    <t>HFDS NNDR 8427092X</t>
  </si>
  <si>
    <t>HFDS NNDR 85101864</t>
  </si>
  <si>
    <t>MHDC NNDR 12003936X</t>
  </si>
  <si>
    <t>Accommodation and meals</t>
  </si>
  <si>
    <t xml:space="preserve">RTCI Course </t>
  </si>
  <si>
    <t>Principal Officers</t>
  </si>
  <si>
    <t>Expense Description</t>
  </si>
  <si>
    <t>Facilities &amp; Property</t>
  </si>
  <si>
    <t>Washer Bottle Cap</t>
  </si>
  <si>
    <t>Virtual CPD ICS Level4 Acquisition</t>
  </si>
  <si>
    <t>Rs pro combination spanner 8mm metric</t>
  </si>
  <si>
    <t>74mm x 35mm, black border, magnetic fit</t>
  </si>
  <si>
    <t>BSL Interpreter Callout Fee</t>
  </si>
  <si>
    <t>P.A. Luther ~  t/a Greenwood Timber</t>
  </si>
  <si>
    <t>HR Administrator</t>
  </si>
  <si>
    <t>Project Support Manager</t>
  </si>
  <si>
    <t>Service Accountant</t>
  </si>
  <si>
    <t>Ground Maintenance Work</t>
  </si>
  <si>
    <t>Refurbishment of office, toilets and common areas</t>
  </si>
  <si>
    <t>Repairs and PMV</t>
  </si>
  <si>
    <t>Water Hygiene Contract</t>
  </si>
  <si>
    <t>Call Out and materials</t>
  </si>
  <si>
    <t>Repairs</t>
  </si>
  <si>
    <t>Hereford Temp Fire Station works</t>
  </si>
  <si>
    <t>Iiyama Prolite 24" Monitor</t>
  </si>
  <si>
    <t>PMV</t>
  </si>
  <si>
    <t>Diesel</t>
  </si>
  <si>
    <t>Sensors</t>
  </si>
  <si>
    <t>Trainline</t>
  </si>
  <si>
    <t>Imperial Hotel Tenby</t>
  </si>
  <si>
    <t>Private transaction - JP being invoiced</t>
  </si>
  <si>
    <t>Booking.com</t>
  </si>
  <si>
    <t>National Memorial Arboretum</t>
  </si>
  <si>
    <t>Car Parking</t>
  </si>
  <si>
    <t>Listers Volvo</t>
  </si>
  <si>
    <t>Hire Vehicle</t>
  </si>
  <si>
    <t>BP Lower Wick, Worcester</t>
  </si>
  <si>
    <t>Unleaded fuel</t>
  </si>
  <si>
    <t>MFG Bishops of Bromyard</t>
  </si>
  <si>
    <t>UK Ratchet Straps</t>
  </si>
  <si>
    <t>LR1 Lashing Ring</t>
  </si>
  <si>
    <t>Weber UK Ltd</t>
  </si>
  <si>
    <t xml:space="preserve">5 x Gloves </t>
  </si>
  <si>
    <t>Ribstore</t>
  </si>
  <si>
    <t>Boat Consumables</t>
  </si>
  <si>
    <t>Coptrz</t>
  </si>
  <si>
    <t>Drone Operations Manual</t>
  </si>
  <si>
    <t>Boss UK</t>
  </si>
  <si>
    <t xml:space="preserve">KT18 XZP - No means to pay for fuel </t>
  </si>
  <si>
    <t>DVLA</t>
  </si>
  <si>
    <t>KP72 EEJ - 12 months RFL</t>
  </si>
  <si>
    <t>Amazon</t>
  </si>
  <si>
    <t>Box of Biscuits</t>
  </si>
  <si>
    <t>DJI Hasselblad</t>
  </si>
  <si>
    <t>Propellers for Drone</t>
  </si>
  <si>
    <t>Herefordshire Council</t>
  </si>
  <si>
    <t>Car Parking for AE - meeting Speller Metcalfe</t>
  </si>
  <si>
    <t>Accommodation for FFPS AGM - MR &amp; SL</t>
  </si>
  <si>
    <t>Universal Display Ltd</t>
  </si>
  <si>
    <t>Gear4music</t>
  </si>
  <si>
    <t>Green Room Equipment Purchases</t>
  </si>
  <si>
    <t>Euro Car Parks</t>
  </si>
  <si>
    <t>Transport For London (TFL)</t>
  </si>
  <si>
    <t>Train tickets for Jacobson Event</t>
  </si>
  <si>
    <t>Ikea</t>
  </si>
  <si>
    <t xml:space="preserve">3 Cabinets for Green Room </t>
  </si>
  <si>
    <t>Argos</t>
  </si>
  <si>
    <t>Furniture Purchases for Green Room</t>
  </si>
  <si>
    <t>CVP</t>
  </si>
  <si>
    <t>Canon Camcorder</t>
  </si>
  <si>
    <t>WEX Photo</t>
  </si>
  <si>
    <t>Video Tripod &amp; Ultrascreen Recorder</t>
  </si>
  <si>
    <t>Deano S Grubs</t>
  </si>
  <si>
    <t>Food Provision at Blackpole Fire</t>
  </si>
  <si>
    <t>McDonald's</t>
  </si>
  <si>
    <t>Dyslexia Screen for HR</t>
  </si>
  <si>
    <t>Sweatband Ltd</t>
  </si>
  <si>
    <t>Weights for NFFST</t>
  </si>
  <si>
    <t>Nottingham Belfry</t>
  </si>
  <si>
    <t>Evening Meal whilst at Conference</t>
  </si>
  <si>
    <t>National Fire Chiefs Council Ltd</t>
  </si>
  <si>
    <t>Shiraz Liverpool</t>
  </si>
  <si>
    <t>Meal at Conference for JS &amp; LW</t>
  </si>
  <si>
    <t>ACAS</t>
  </si>
  <si>
    <t>Warks Police Vetting</t>
  </si>
  <si>
    <t>New HR Admin</t>
  </si>
  <si>
    <t>Verbit Go</t>
  </si>
  <si>
    <t>Transcription</t>
  </si>
  <si>
    <t>Compressed Air Dust Cleaner</t>
  </si>
  <si>
    <t>Samsung A16 Dual LTE</t>
  </si>
  <si>
    <t>FastSpring</t>
  </si>
  <si>
    <t>Laplink Pcmover Professional</t>
  </si>
  <si>
    <t>Tough Crates x3</t>
  </si>
  <si>
    <t>SSL</t>
  </si>
  <si>
    <t>HP Power Adapter</t>
  </si>
  <si>
    <t>Whale Tankers Ltd</t>
  </si>
  <si>
    <t>Oil Level Gauge &amp; Overhall Kit</t>
  </si>
  <si>
    <t>eBay</t>
  </si>
  <si>
    <t>Batteries - BH16 EHP</t>
  </si>
  <si>
    <t>Trident UK</t>
  </si>
  <si>
    <t>OBM Trolley</t>
  </si>
  <si>
    <t>The Safety Supply Company Ltd</t>
  </si>
  <si>
    <t>3m Combination Filter CF22</t>
  </si>
  <si>
    <t>EVP Europe</t>
  </si>
  <si>
    <t>Super 15 Auto Eject Cover</t>
  </si>
  <si>
    <t>Credit cards</t>
  </si>
  <si>
    <t>Holiday Inn Room - SS</t>
  </si>
  <si>
    <t>Principal Managers</t>
  </si>
  <si>
    <t>Prevention</t>
  </si>
  <si>
    <t>Protection</t>
  </si>
  <si>
    <t>Projects</t>
  </si>
  <si>
    <t>Response</t>
  </si>
  <si>
    <t>Tickets for travel FFPS AGM Meeting</t>
  </si>
  <si>
    <t>Tickets for DD &amp; DW - NFCC Workshop</t>
  </si>
  <si>
    <t>Parking for LA</t>
  </si>
  <si>
    <t>Refund - Tickets for DD &amp; DW</t>
  </si>
  <si>
    <t>Tickets for  MP</t>
  </si>
  <si>
    <t>On Call Conference - JS</t>
  </si>
  <si>
    <t>On Call Conference - LW</t>
  </si>
  <si>
    <t>Redundancy Training Course - LC</t>
  </si>
  <si>
    <t>Media and Communications</t>
  </si>
  <si>
    <t>Giant Pop Up Sign</t>
  </si>
  <si>
    <t>Total</t>
  </si>
  <si>
    <t>7</t>
  </si>
  <si>
    <t>50623586106004063370</t>
  </si>
  <si>
    <t>Peterchurch water services</t>
  </si>
  <si>
    <t>50623586106004213078</t>
  </si>
  <si>
    <t>273</t>
  </si>
  <si>
    <t>West Mercia Energy</t>
  </si>
  <si>
    <t>10006</t>
  </si>
  <si>
    <t>709814028</t>
  </si>
  <si>
    <t>Gas and electricity - various sites</t>
  </si>
  <si>
    <t>273C</t>
  </si>
  <si>
    <t>68</t>
  </si>
  <si>
    <t>Gas and electricity various sites</t>
  </si>
  <si>
    <t>OP/I057692</t>
  </si>
  <si>
    <t>Gold Care Maintenance Package Oct-Dec 25</t>
  </si>
  <si>
    <t>950599754</t>
  </si>
  <si>
    <t>Goliath SDR10CSI Black S3 Safety Boots 7</t>
  </si>
  <si>
    <t>E2020998404</t>
  </si>
  <si>
    <t>3084741393</t>
  </si>
  <si>
    <t>520020</t>
  </si>
  <si>
    <t>521254</t>
  </si>
  <si>
    <t>Typhoo Tea Bags</t>
  </si>
  <si>
    <t>INV0102802</t>
  </si>
  <si>
    <t>Brissco Equipment Ltd</t>
  </si>
  <si>
    <t>10078</t>
  </si>
  <si>
    <t>357992593</t>
  </si>
  <si>
    <t>Hyd Plate  Bracket/Black</t>
  </si>
  <si>
    <t>503I132588</t>
  </si>
  <si>
    <t>Oil</t>
  </si>
  <si>
    <t>503I132467</t>
  </si>
  <si>
    <t>503I132985</t>
  </si>
  <si>
    <t>NGK Spark Plug</t>
  </si>
  <si>
    <t>503I133024</t>
  </si>
  <si>
    <t>503I133310</t>
  </si>
  <si>
    <t>N/S/R ABS Sensor</t>
  </si>
  <si>
    <t>503I132701</t>
  </si>
  <si>
    <t>503I132539</t>
  </si>
  <si>
    <t>503I132533</t>
  </si>
  <si>
    <t>503I127883</t>
  </si>
  <si>
    <t>DPF Cleaning Service</t>
  </si>
  <si>
    <t>503C016644</t>
  </si>
  <si>
    <t>Re inv 503I128083</t>
  </si>
  <si>
    <t>503I132235</t>
  </si>
  <si>
    <t>Tie Rod End</t>
  </si>
  <si>
    <t>503C016696</t>
  </si>
  <si>
    <t>Re: 503I132467</t>
  </si>
  <si>
    <t>503I133063</t>
  </si>
  <si>
    <t>Rear Brake Pads</t>
  </si>
  <si>
    <t>SIN147388</t>
  </si>
  <si>
    <t>Chamber Of Commerce H &amp; W</t>
  </si>
  <si>
    <t>10118</t>
  </si>
  <si>
    <t>885086875</t>
  </si>
  <si>
    <t>Membership Renewal</t>
  </si>
  <si>
    <t>NFCC 8061</t>
  </si>
  <si>
    <t>10125</t>
  </si>
  <si>
    <t>902195446</t>
  </si>
  <si>
    <t>NFCC Prevention Conference</t>
  </si>
  <si>
    <t>11694031</t>
  </si>
  <si>
    <t>Harrogate Spring Still Water</t>
  </si>
  <si>
    <t>42239</t>
  </si>
  <si>
    <t>Emergency One UK Ltd</t>
  </si>
  <si>
    <t>10203</t>
  </si>
  <si>
    <t>499048396</t>
  </si>
  <si>
    <t>TESE02</t>
  </si>
  <si>
    <t>42150</t>
  </si>
  <si>
    <t>Quarter Turn Wing Nut Knob</t>
  </si>
  <si>
    <t>08I16412</t>
  </si>
  <si>
    <t>10I07384</t>
  </si>
  <si>
    <t>29I03386</t>
  </si>
  <si>
    <t>29I03384</t>
  </si>
  <si>
    <t>29I03373</t>
  </si>
  <si>
    <t>834975</t>
  </si>
  <si>
    <t>834891</t>
  </si>
  <si>
    <t>OSTVI Course - October 13-17, 2025</t>
  </si>
  <si>
    <t>834859</t>
  </si>
  <si>
    <t>ICL3 Offsite Course</t>
  </si>
  <si>
    <t>834791</t>
  </si>
  <si>
    <t>SINV/00040037</t>
  </si>
  <si>
    <t>Government Actuary's Dept.</t>
  </si>
  <si>
    <t>10263</t>
  </si>
  <si>
    <t>888814557</t>
  </si>
  <si>
    <t>GAD pension disclosures 2024/25</t>
  </si>
  <si>
    <t>25002547</t>
  </si>
  <si>
    <t>2.5" DELIVERY</t>
  </si>
  <si>
    <t>25002508</t>
  </si>
  <si>
    <t>THERMAL RELIEF VALVE</t>
  </si>
  <si>
    <t>25002422</t>
  </si>
  <si>
    <t>Plug 60098/05</t>
  </si>
  <si>
    <t>25002465</t>
  </si>
  <si>
    <t>25002452</t>
  </si>
  <si>
    <t>2101244767</t>
  </si>
  <si>
    <t>Apple Lightning Digital AV Adapter</t>
  </si>
  <si>
    <t>2101224024</t>
  </si>
  <si>
    <t>2101231148</t>
  </si>
  <si>
    <t>2101230036</t>
  </si>
  <si>
    <t>2101249901</t>
  </si>
  <si>
    <t>2101251454</t>
  </si>
  <si>
    <t>317277</t>
  </si>
  <si>
    <t>15913</t>
  </si>
  <si>
    <t>0000021314</t>
  </si>
  <si>
    <t>Jafco Tools Ltd.</t>
  </si>
  <si>
    <t>10322</t>
  </si>
  <si>
    <t>361858626</t>
  </si>
  <si>
    <t>TARS</t>
  </si>
  <si>
    <t>BI222054</t>
  </si>
  <si>
    <t>33033890</t>
  </si>
  <si>
    <t>Door card N/S/R</t>
  </si>
  <si>
    <t>33033751</t>
  </si>
  <si>
    <t>Switch Door Control</t>
  </si>
  <si>
    <t>33540899</t>
  </si>
  <si>
    <t>Bush Ant Roll Bar</t>
  </si>
  <si>
    <t>33033665</t>
  </si>
  <si>
    <t>Master Switch</t>
  </si>
  <si>
    <t>33033836</t>
  </si>
  <si>
    <t>N/STK Air Spring</t>
  </si>
  <si>
    <t>33033869</t>
  </si>
  <si>
    <t>33033867</t>
  </si>
  <si>
    <t>Engine ECU</t>
  </si>
  <si>
    <t>33033871</t>
  </si>
  <si>
    <t>Knob</t>
  </si>
  <si>
    <t>33033868</t>
  </si>
  <si>
    <t>CABLE HARNESS</t>
  </si>
  <si>
    <t>33033794</t>
  </si>
  <si>
    <t>Steering Column Air Switch</t>
  </si>
  <si>
    <t>33033814</t>
  </si>
  <si>
    <t>33033807</t>
  </si>
  <si>
    <t>SEAT ADJUSTER KIT(P SERIES SCANIA)</t>
  </si>
  <si>
    <t>33033791</t>
  </si>
  <si>
    <t>Battery Master Switch</t>
  </si>
  <si>
    <t>33033754</t>
  </si>
  <si>
    <t>N/S/F window switch</t>
  </si>
  <si>
    <t>67547662</t>
  </si>
  <si>
    <t>67547823</t>
  </si>
  <si>
    <t>6752743</t>
  </si>
  <si>
    <t>SEMS SCREW</t>
  </si>
  <si>
    <t>67547760</t>
  </si>
  <si>
    <t>822072</t>
  </si>
  <si>
    <t>R074AA04</t>
  </si>
  <si>
    <t>20496583</t>
  </si>
  <si>
    <t>20500864</t>
  </si>
  <si>
    <t>8073526873</t>
  </si>
  <si>
    <t>8073506332</t>
  </si>
  <si>
    <t>Copier relocation</t>
  </si>
  <si>
    <t>93460052</t>
  </si>
  <si>
    <t>Ink Pack</t>
  </si>
  <si>
    <t>2025036165</t>
  </si>
  <si>
    <t>IN-600 Franking Machine</t>
  </si>
  <si>
    <t>13903</t>
  </si>
  <si>
    <t>Novus Networks Limited</t>
  </si>
  <si>
    <t>10427</t>
  </si>
  <si>
    <t>707895103</t>
  </si>
  <si>
    <t>Veeam Backup for Microsoft Office 365</t>
  </si>
  <si>
    <t>13872</t>
  </si>
  <si>
    <t>Level 3 Consultant days</t>
  </si>
  <si>
    <t>13804</t>
  </si>
  <si>
    <t>Citrix Perpetual Software Maintenance</t>
  </si>
  <si>
    <t>72962543</t>
  </si>
  <si>
    <t>EE Limited Airtime</t>
  </si>
  <si>
    <t>10436</t>
  </si>
  <si>
    <t>Mobile phone rental</t>
  </si>
  <si>
    <t>14082677</t>
  </si>
  <si>
    <t>Palm Equipment</t>
  </si>
  <si>
    <t>10442</t>
  </si>
  <si>
    <t>997328067</t>
  </si>
  <si>
    <t>Autolock Karabiner Silver</t>
  </si>
  <si>
    <t>14082620</t>
  </si>
  <si>
    <t>334P315882</t>
  </si>
  <si>
    <t xml:space="preserve"> 334P315794</t>
  </si>
  <si>
    <t>334P315636</t>
  </si>
  <si>
    <t>334P315553</t>
  </si>
  <si>
    <t>334P315717</t>
  </si>
  <si>
    <t>OP/I072769</t>
  </si>
  <si>
    <t>Creative cloud professional for Teams</t>
  </si>
  <si>
    <t>OP/I072676</t>
  </si>
  <si>
    <t>Acrobat Professional New Licence</t>
  </si>
  <si>
    <t>OP/I072678</t>
  </si>
  <si>
    <t>OP/I071750</t>
  </si>
  <si>
    <t>Microsoft M365 F3 Full</t>
  </si>
  <si>
    <t>2220132482</t>
  </si>
  <si>
    <t>Rottner Comsafe Key Cabinet 64</t>
  </si>
  <si>
    <t>2220178749</t>
  </si>
  <si>
    <t>RS PRO Weighted Orange 50 cm Fabric Traf</t>
  </si>
  <si>
    <t>2220076130</t>
  </si>
  <si>
    <t>SOLDERING IRON</t>
  </si>
  <si>
    <t>2220087974</t>
  </si>
  <si>
    <t>240V SOCKET</t>
  </si>
  <si>
    <t>2220003354</t>
  </si>
  <si>
    <t>Cable Ties - Small</t>
  </si>
  <si>
    <t>2693414</t>
  </si>
  <si>
    <t>CONTROL VALVE</t>
  </si>
  <si>
    <t>9074198049</t>
  </si>
  <si>
    <t>Response Services INVOICE No: 9074198049</t>
  </si>
  <si>
    <t>9074320819</t>
  </si>
  <si>
    <t>Invoice 9074320819</t>
  </si>
  <si>
    <t>UK02-SINV055819</t>
  </si>
  <si>
    <t>2007790285</t>
  </si>
  <si>
    <t>Extension leads</t>
  </si>
  <si>
    <t>2007776213</t>
  </si>
  <si>
    <t>Spear &amp; Jackson Razorsharp 7tpi Pruning</t>
  </si>
  <si>
    <t>2006524360</t>
  </si>
  <si>
    <t>Masterplug Work Power 13A Fused Plug</t>
  </si>
  <si>
    <t>2007561690</t>
  </si>
  <si>
    <t>2007510814</t>
  </si>
  <si>
    <t>Makita MR003GZ 230V or 12/18/40V DAB+ /</t>
  </si>
  <si>
    <t>2007372335</t>
  </si>
  <si>
    <t>Gardena 18960-28 Basic Starter 4 Piece</t>
  </si>
  <si>
    <t>2007411032</t>
  </si>
  <si>
    <t>Roughneck Digging Head Heavy Duty Micro</t>
  </si>
  <si>
    <t>4000807287</t>
  </si>
  <si>
    <t>4000807284</t>
  </si>
  <si>
    <t>4000807286</t>
  </si>
  <si>
    <t>TK150078</t>
  </si>
  <si>
    <t>Towel 500gsm</t>
  </si>
  <si>
    <t>4898044</t>
  </si>
  <si>
    <t>4886977</t>
  </si>
  <si>
    <t>4908916</t>
  </si>
  <si>
    <t>4903521</t>
  </si>
  <si>
    <t>RCS1168157</t>
  </si>
  <si>
    <t>Volt Sensing Relay</t>
  </si>
  <si>
    <t>RCS1169008</t>
  </si>
  <si>
    <t>AIR DRYER CANNISTER</t>
  </si>
  <si>
    <t>RCS1168464</t>
  </si>
  <si>
    <t>SPARK PLUG</t>
  </si>
  <si>
    <t>RCS1166382</t>
  </si>
  <si>
    <t>RCS1169512</t>
  </si>
  <si>
    <t>Inline Fuel Filter</t>
  </si>
  <si>
    <t>108461</t>
  </si>
  <si>
    <t>109264</t>
  </si>
  <si>
    <t>108769186</t>
  </si>
  <si>
    <t>Vodafone Corporate Limited</t>
  </si>
  <si>
    <t>10618</t>
  </si>
  <si>
    <t>021# Mobile phone rentals</t>
  </si>
  <si>
    <t>108673580</t>
  </si>
  <si>
    <t>108936074</t>
  </si>
  <si>
    <t>108599531</t>
  </si>
  <si>
    <t>10426286</t>
  </si>
  <si>
    <t>Warwickshire County Council</t>
  </si>
  <si>
    <t>10625</t>
  </si>
  <si>
    <t>272426659</t>
  </si>
  <si>
    <t>Q2 Service Charges - Payroll</t>
  </si>
  <si>
    <t>10427730</t>
  </si>
  <si>
    <t>Class 1A contributions for P11d</t>
  </si>
  <si>
    <t>I14439379</t>
  </si>
  <si>
    <t>DIESEL</t>
  </si>
  <si>
    <t>I14439378</t>
  </si>
  <si>
    <t>I14439377</t>
  </si>
  <si>
    <t>I14439380</t>
  </si>
  <si>
    <t>I14441939</t>
  </si>
  <si>
    <t>W0041715</t>
  </si>
  <si>
    <t>Qtr 1 25/26 Recharge of Estate</t>
  </si>
  <si>
    <t>W0041710</t>
  </si>
  <si>
    <t>Qtr 1 25/26 rent</t>
  </si>
  <si>
    <t>W0041861</t>
  </si>
  <si>
    <t>Reimbursement of postage at Hindlip</t>
  </si>
  <si>
    <t>W0041711</t>
  </si>
  <si>
    <t>Qtr 2 25/26 Rent</t>
  </si>
  <si>
    <t>W0041716</t>
  </si>
  <si>
    <t>Qtr 2 25/26 Recharge of Estate</t>
  </si>
  <si>
    <t>W0041835</t>
  </si>
  <si>
    <t>11685</t>
  </si>
  <si>
    <t>W0041834</t>
  </si>
  <si>
    <t>Project 11674</t>
  </si>
  <si>
    <t>W0041265</t>
  </si>
  <si>
    <t>W0041839</t>
  </si>
  <si>
    <t>Re inv W0041265</t>
  </si>
  <si>
    <t>887030</t>
  </si>
  <si>
    <t>Section 13 Mutual Assurance Qtr. 1 25/26</t>
  </si>
  <si>
    <t>INVGRP1178</t>
  </si>
  <si>
    <t>September Uniform Supplies</t>
  </si>
  <si>
    <t>SINV110503</t>
  </si>
  <si>
    <t>Woodway Engineering</t>
  </si>
  <si>
    <t>10646</t>
  </si>
  <si>
    <t>273138854</t>
  </si>
  <si>
    <t>SPEAKER DRIVER (WHELEN)</t>
  </si>
  <si>
    <t>ABU251000027</t>
  </si>
  <si>
    <t>All Batteries</t>
  </si>
  <si>
    <t>10679</t>
  </si>
  <si>
    <t>490225458</t>
  </si>
  <si>
    <t>Battery AAA</t>
  </si>
  <si>
    <t>INV-67464</t>
  </si>
  <si>
    <t>10689</t>
  </si>
  <si>
    <t>800390667</t>
  </si>
  <si>
    <t>Your Impact Roller Banners</t>
  </si>
  <si>
    <t>U011925</t>
  </si>
  <si>
    <t>AMS Programme Uplift 1st-30th Sept 25</t>
  </si>
  <si>
    <t>U011756</t>
  </si>
  <si>
    <t>80943372</t>
  </si>
  <si>
    <t>SOAP (XML) Qtly</t>
  </si>
  <si>
    <t>INUK0055543</t>
  </si>
  <si>
    <t>INUK0055142</t>
  </si>
  <si>
    <t>INUK0057701</t>
  </si>
  <si>
    <t>CMUK000175</t>
  </si>
  <si>
    <t>Re SP07642</t>
  </si>
  <si>
    <t>79138</t>
  </si>
  <si>
    <t>Helmet Front Light</t>
  </si>
  <si>
    <t>79072</t>
  </si>
  <si>
    <t>79035</t>
  </si>
  <si>
    <t>11288</t>
  </si>
  <si>
    <t>Future Safety Ltd</t>
  </si>
  <si>
    <t>10783</t>
  </si>
  <si>
    <t>582191630</t>
  </si>
  <si>
    <t>Yellow Manta Helmet</t>
  </si>
  <si>
    <t>2669886</t>
  </si>
  <si>
    <t>AUTO TRANSMISSION OIL</t>
  </si>
  <si>
    <t>56123884</t>
  </si>
  <si>
    <t>0000072092</t>
  </si>
  <si>
    <t>Worcestershire Medal Service Ltd</t>
  </si>
  <si>
    <t>10903</t>
  </si>
  <si>
    <t>551405274</t>
  </si>
  <si>
    <t>0000072694</t>
  </si>
  <si>
    <t>Medals</t>
  </si>
  <si>
    <t>36115</t>
  </si>
  <si>
    <t>Glass Award</t>
  </si>
  <si>
    <t>36116</t>
  </si>
  <si>
    <t>36117</t>
  </si>
  <si>
    <t>36532</t>
  </si>
  <si>
    <t>36942</t>
  </si>
  <si>
    <t>Engraving for Silver Axe Award</t>
  </si>
  <si>
    <t>36123</t>
  </si>
  <si>
    <t>965098014</t>
  </si>
  <si>
    <t>965106800</t>
  </si>
  <si>
    <t>965104522</t>
  </si>
  <si>
    <t>965104525</t>
  </si>
  <si>
    <t>965107771</t>
  </si>
  <si>
    <t>965085092</t>
  </si>
  <si>
    <t>965123022</t>
  </si>
  <si>
    <t>965121919</t>
  </si>
  <si>
    <t>965136067</t>
  </si>
  <si>
    <t>965132572</t>
  </si>
  <si>
    <t>Helmet Cleaning</t>
  </si>
  <si>
    <t>INV-3436</t>
  </si>
  <si>
    <t>Hazmat LINK Ltd</t>
  </si>
  <si>
    <t>10999</t>
  </si>
  <si>
    <t>808544225</t>
  </si>
  <si>
    <t>MobileDetect Pouch-General Explosive</t>
  </si>
  <si>
    <t>V-0003610675</t>
  </si>
  <si>
    <t>S-0003610676</t>
  </si>
  <si>
    <t>FC4415</t>
  </si>
  <si>
    <t>Firstcar Ltd</t>
  </si>
  <si>
    <t>11121</t>
  </si>
  <si>
    <t>842321652</t>
  </si>
  <si>
    <t>Young Driver Focus Conference 2026</t>
  </si>
  <si>
    <t>367924</t>
  </si>
  <si>
    <t>367604</t>
  </si>
  <si>
    <t>16188778</t>
  </si>
  <si>
    <t>Rygor Commercials Ltd</t>
  </si>
  <si>
    <t>11166</t>
  </si>
  <si>
    <t>423007208</t>
  </si>
  <si>
    <t>16188779</t>
  </si>
  <si>
    <t>Filter Kit</t>
  </si>
  <si>
    <t>965137972</t>
  </si>
  <si>
    <t>Inspection Special Offer</t>
  </si>
  <si>
    <t>965036200</t>
  </si>
  <si>
    <t>As per quotation 6000034335</t>
  </si>
  <si>
    <t>964995715</t>
  </si>
  <si>
    <t>10206397-SP</t>
  </si>
  <si>
    <t>964995627</t>
  </si>
  <si>
    <t>965090389</t>
  </si>
  <si>
    <t>10192953-SP</t>
  </si>
  <si>
    <t>965093369</t>
  </si>
  <si>
    <t>10194299</t>
  </si>
  <si>
    <t>965033999</t>
  </si>
  <si>
    <t>As per quotation 6000034332</t>
  </si>
  <si>
    <t>448378</t>
  </si>
  <si>
    <t>Vimpex Ltd</t>
  </si>
  <si>
    <t>11244</t>
  </si>
  <si>
    <t>645093533</t>
  </si>
  <si>
    <t>Vehicle stabilisation/ recoil drum assy</t>
  </si>
  <si>
    <t>216276 248757</t>
  </si>
  <si>
    <t>Co Star Electronic Components</t>
  </si>
  <si>
    <t>11255</t>
  </si>
  <si>
    <t>301352026</t>
  </si>
  <si>
    <t>COMM.3</t>
  </si>
  <si>
    <t>8040107211</t>
  </si>
  <si>
    <t>WIASS Internal Audit Costs 25-26</t>
  </si>
  <si>
    <t>INV-24005</t>
  </si>
  <si>
    <t>0045/1300Q</t>
  </si>
  <si>
    <t>CIN11627</t>
  </si>
  <si>
    <t>0940000019-178A</t>
  </si>
  <si>
    <t>0940000019-178B</t>
  </si>
  <si>
    <t>0940000019-177B</t>
  </si>
  <si>
    <t>INV-22073</t>
  </si>
  <si>
    <t>Etched Windows for SNT Office - artwork</t>
  </si>
  <si>
    <t>I097597</t>
  </si>
  <si>
    <t>I097418</t>
  </si>
  <si>
    <t>I097438</t>
  </si>
  <si>
    <t>I097352</t>
  </si>
  <si>
    <t>I097628</t>
  </si>
  <si>
    <t>NM110925HWFRS</t>
  </si>
  <si>
    <t>Fire Station Tower Inspection</t>
  </si>
  <si>
    <t>16700</t>
  </si>
  <si>
    <t>Call out</t>
  </si>
  <si>
    <t>91739778</t>
  </si>
  <si>
    <t>11476</t>
  </si>
  <si>
    <t>701204013</t>
  </si>
  <si>
    <t>Hire Hereford Town Hall 13.11.25</t>
  </si>
  <si>
    <t>6143835</t>
  </si>
  <si>
    <t>Marsh Limited</t>
  </si>
  <si>
    <t>11489</t>
  </si>
  <si>
    <t>244251779</t>
  </si>
  <si>
    <t>PA/Travel Renewal</t>
  </si>
  <si>
    <t>6143724</t>
  </si>
  <si>
    <t>Computer Terrorism 2025</t>
  </si>
  <si>
    <t>8469767</t>
  </si>
  <si>
    <t>2025 Computer</t>
  </si>
  <si>
    <t>6143736</t>
  </si>
  <si>
    <t>2025 CAR inc Terror</t>
  </si>
  <si>
    <t>8469771</t>
  </si>
  <si>
    <t>8469766</t>
  </si>
  <si>
    <t>2025 Property Package</t>
  </si>
  <si>
    <t>6143427</t>
  </si>
  <si>
    <t>2025 Property Terrorism</t>
  </si>
  <si>
    <t>8469769</t>
  </si>
  <si>
    <t>2025 Retained Firefighters</t>
  </si>
  <si>
    <t>SI257435</t>
  </si>
  <si>
    <t>Fleet (Line Markers) Ltd</t>
  </si>
  <si>
    <t>11529</t>
  </si>
  <si>
    <t>272438453</t>
  </si>
  <si>
    <t>Hyd Aerosol  Yellow 750ml</t>
  </si>
  <si>
    <t>9938</t>
  </si>
  <si>
    <t>Hampton Hire Ltd</t>
  </si>
  <si>
    <t>11545</t>
  </si>
  <si>
    <t>795276184</t>
  </si>
  <si>
    <t>Grey Fold Flat Plastic Chairs</t>
  </si>
  <si>
    <t>INV-08735</t>
  </si>
  <si>
    <t>Business Image Limited</t>
  </si>
  <si>
    <t>11589</t>
  </si>
  <si>
    <t>797509372</t>
  </si>
  <si>
    <t>Kit Bag Large</t>
  </si>
  <si>
    <t>11792</t>
  </si>
  <si>
    <t>11790</t>
  </si>
  <si>
    <t>11752</t>
  </si>
  <si>
    <t>39892</t>
  </si>
  <si>
    <t>5mm od straight connector (010925)</t>
  </si>
  <si>
    <t>39793</t>
  </si>
  <si>
    <t>air fitting</t>
  </si>
  <si>
    <t>39851</t>
  </si>
  <si>
    <t>PM0405E</t>
  </si>
  <si>
    <t>0001069488</t>
  </si>
  <si>
    <t>PatchSee Cat6 RJ45 Ethernet cable</t>
  </si>
  <si>
    <t>0001065723</t>
  </si>
  <si>
    <t>Teltonika Automotive Power Supply</t>
  </si>
  <si>
    <t>INV-32570</t>
  </si>
  <si>
    <t>Betony Road - Workshops and Stores Areas</t>
  </si>
  <si>
    <t>INV4354</t>
  </si>
  <si>
    <t>Aristi Limited</t>
  </si>
  <si>
    <t>11723</t>
  </si>
  <si>
    <t>940230464</t>
  </si>
  <si>
    <t>Virtual DPO Service</t>
  </si>
  <si>
    <t>INV-1809</t>
  </si>
  <si>
    <t>GB Catering 19 Limited</t>
  </si>
  <si>
    <t>11755</t>
  </si>
  <si>
    <t>141136748</t>
  </si>
  <si>
    <t>Tea/Coffee</t>
  </si>
  <si>
    <t>235587</t>
  </si>
  <si>
    <t>CMT Flexibles Ltd</t>
  </si>
  <si>
    <t>11762</t>
  </si>
  <si>
    <t>643034174</t>
  </si>
  <si>
    <t>Storz G38 66KAx38mm Hose Tail Sleeve</t>
  </si>
  <si>
    <t>235723</t>
  </si>
  <si>
    <t>44299</t>
  </si>
  <si>
    <t>11775</t>
  </si>
  <si>
    <t>862823705</t>
  </si>
  <si>
    <t>SW SUB Cisco FPR2130 Threat</t>
  </si>
  <si>
    <t>80</t>
  </si>
  <si>
    <t>Clements Upholstery</t>
  </si>
  <si>
    <t>11783</t>
  </si>
  <si>
    <t>Seat Repairs 2025-26</t>
  </si>
  <si>
    <t>INV-1623</t>
  </si>
  <si>
    <t>R3 Safety &amp; Rescue Ltd</t>
  </si>
  <si>
    <t>11789</t>
  </si>
  <si>
    <t>172235033</t>
  </si>
  <si>
    <t>R3 Practical Instructor Recertification</t>
  </si>
  <si>
    <t>25-2387</t>
  </si>
  <si>
    <t>XACT Consultancy &amp; Training</t>
  </si>
  <si>
    <t>11793</t>
  </si>
  <si>
    <t>855457004</t>
  </si>
  <si>
    <t>Auditing Simple Buildings: 5 days</t>
  </si>
  <si>
    <t>08/25 7</t>
  </si>
  <si>
    <t>First Products Ltd</t>
  </si>
  <si>
    <t>11816</t>
  </si>
  <si>
    <t>133621835</t>
  </si>
  <si>
    <t>Glass Management Tape</t>
  </si>
  <si>
    <t>000290</t>
  </si>
  <si>
    <t>Better Impact Software Ltd</t>
  </si>
  <si>
    <t>11831</t>
  </si>
  <si>
    <t>155144523</t>
  </si>
  <si>
    <t>Better Impact subscription payment</t>
  </si>
  <si>
    <t>311812</t>
  </si>
  <si>
    <t>Magnum Rigmaster size 11 boots</t>
  </si>
  <si>
    <t>683733</t>
  </si>
  <si>
    <t>Terberg DTS UK Ltd</t>
  </si>
  <si>
    <t>11836</t>
  </si>
  <si>
    <t>708304259</t>
  </si>
  <si>
    <t>151.004.314</t>
  </si>
  <si>
    <t>220140</t>
  </si>
  <si>
    <t>0031/1367</t>
  </si>
  <si>
    <t>680580</t>
  </si>
  <si>
    <t>Premier Forest Products Limited</t>
  </si>
  <si>
    <t>11844</t>
  </si>
  <si>
    <t>918510136</t>
  </si>
  <si>
    <t>50 x 2150x1150x18mm OSB</t>
  </si>
  <si>
    <t>INV-2933</t>
  </si>
  <si>
    <t>Tactical Hazmat Ltd</t>
  </si>
  <si>
    <t>11867</t>
  </si>
  <si>
    <t>163589868</t>
  </si>
  <si>
    <t>HMA Initial Course</t>
  </si>
  <si>
    <t>CN-2932</t>
  </si>
  <si>
    <t>Re inv INV-2930</t>
  </si>
  <si>
    <t>INV-2930</t>
  </si>
  <si>
    <t>Invoice cancelled by CN-2932</t>
  </si>
  <si>
    <t>5452216</t>
  </si>
  <si>
    <t>3760</t>
  </si>
  <si>
    <t>Aztec Adventure Limited</t>
  </si>
  <si>
    <t>11916</t>
  </si>
  <si>
    <t>948168090</t>
  </si>
  <si>
    <t>RYA PB2 Experienced Drivers Assessment</t>
  </si>
  <si>
    <t>74997:1</t>
  </si>
  <si>
    <t>Osram 14W T5 Tube</t>
  </si>
  <si>
    <t>74954:1</t>
  </si>
  <si>
    <t>Gewiss GW62004H</t>
  </si>
  <si>
    <t>SI-00052807/1</t>
  </si>
  <si>
    <t>SI-00053447/1</t>
  </si>
  <si>
    <t>SI-00053530/1</t>
  </si>
  <si>
    <t>Wooden Fork</t>
  </si>
  <si>
    <t>SI-00052837/1</t>
  </si>
  <si>
    <t>SI-00052735</t>
  </si>
  <si>
    <t>SI-00052654</t>
  </si>
  <si>
    <t>SI-00053531</t>
  </si>
  <si>
    <t>White Sugar Sticks 2.5g BX1000</t>
  </si>
  <si>
    <t>SI-00053447/2</t>
  </si>
  <si>
    <t>SI-00053530/2</t>
  </si>
  <si>
    <t>SI-00053447/3</t>
  </si>
  <si>
    <t>529227</t>
  </si>
  <si>
    <t>College of Policing</t>
  </si>
  <si>
    <t>11941</t>
  </si>
  <si>
    <t>152023949</t>
  </si>
  <si>
    <t>Airwave CTA Requalification</t>
  </si>
  <si>
    <t>504319</t>
  </si>
  <si>
    <t>Airwave Comms Tac Ad Requalification</t>
  </si>
  <si>
    <t>16410</t>
  </si>
  <si>
    <t>Respiratory Protective Assessment Ltd</t>
  </si>
  <si>
    <t>11999</t>
  </si>
  <si>
    <t>997319166</t>
  </si>
  <si>
    <t>clean and calibrate</t>
  </si>
  <si>
    <t>277230</t>
  </si>
  <si>
    <t>Keela International Ltd</t>
  </si>
  <si>
    <t>12002</t>
  </si>
  <si>
    <t>607383832</t>
  </si>
  <si>
    <t>Belay Pro Jacket - Black</t>
  </si>
  <si>
    <t>0000277621</t>
  </si>
  <si>
    <t>RN 56275-M2406146-12/28N/28N2683</t>
  </si>
  <si>
    <t>0000277423</t>
  </si>
  <si>
    <t>KNIFE-SQUEEZE-SEC</t>
  </si>
  <si>
    <t>7403121473</t>
  </si>
  <si>
    <t>Dell Corporation Limited</t>
  </si>
  <si>
    <t>12025</t>
  </si>
  <si>
    <t>635823528</t>
  </si>
  <si>
    <t>Alienware Area-51 AAT2250</t>
  </si>
  <si>
    <t>1452</t>
  </si>
  <si>
    <t>IN00003844</t>
  </si>
  <si>
    <t>Paperstation LTD</t>
  </si>
  <si>
    <t>12055</t>
  </si>
  <si>
    <t>783648581</t>
  </si>
  <si>
    <t>A4 page a day Black</t>
  </si>
  <si>
    <t>UK10/102025/3145</t>
  </si>
  <si>
    <t>1000003739</t>
  </si>
  <si>
    <t>SI47636</t>
  </si>
  <si>
    <t>MLL Telecom Ltd</t>
  </si>
  <si>
    <t>12118</t>
  </si>
  <si>
    <t>203558428</t>
  </si>
  <si>
    <t>ICT Network Rental</t>
  </si>
  <si>
    <t>SI47459</t>
  </si>
  <si>
    <t>SI47385</t>
  </si>
  <si>
    <t>36012</t>
  </si>
  <si>
    <t>FHB10 Smoke Alarm x 500</t>
  </si>
  <si>
    <t>23175</t>
  </si>
  <si>
    <t>Bond Bryan Architects</t>
  </si>
  <si>
    <t>12141</t>
  </si>
  <si>
    <t>922201377</t>
  </si>
  <si>
    <t>Principal Designer Building Regulations</t>
  </si>
  <si>
    <t>23067</t>
  </si>
  <si>
    <t>1694</t>
  </si>
  <si>
    <t>Cafoam Class A 0.1-1% foam</t>
  </si>
  <si>
    <t>113225</t>
  </si>
  <si>
    <t>113104</t>
  </si>
  <si>
    <t>113690</t>
  </si>
  <si>
    <t>113748</t>
  </si>
  <si>
    <t>113630</t>
  </si>
  <si>
    <t>113587</t>
  </si>
  <si>
    <t>CD970004651</t>
  </si>
  <si>
    <t>Furniture Order for Training Centre move</t>
  </si>
  <si>
    <t>CD970004681</t>
  </si>
  <si>
    <t>RISE rectangular 1600mm desk Room 105</t>
  </si>
  <si>
    <t>CD970004652</t>
  </si>
  <si>
    <t>INV06551</t>
  </si>
  <si>
    <t>Sedgewall Limited</t>
  </si>
  <si>
    <t>12186</t>
  </si>
  <si>
    <t>154462708</t>
  </si>
  <si>
    <t>Transmitter Repair</t>
  </si>
  <si>
    <t>WYPF PERIOD 7 2025/2026</t>
  </si>
  <si>
    <t>WYPF Interim Payment PD7</t>
  </si>
  <si>
    <t>176542</t>
  </si>
  <si>
    <t>Steertrak</t>
  </si>
  <si>
    <t>12215</t>
  </si>
  <si>
    <t>862371128</t>
  </si>
  <si>
    <t>Steering Alignment (15 vehicles)</t>
  </si>
  <si>
    <t>175989</t>
  </si>
  <si>
    <t>INV-5029</t>
  </si>
  <si>
    <t>INV-4949</t>
  </si>
  <si>
    <t>INV-4979</t>
  </si>
  <si>
    <t>INV-4980</t>
  </si>
  <si>
    <t>INV-4874</t>
  </si>
  <si>
    <t>karcher floor sweeper push sweeper S 4 t</t>
  </si>
  <si>
    <t>INV-4807</t>
  </si>
  <si>
    <t>Electrajet SD1 SS 240V 16amp</t>
  </si>
  <si>
    <t>14/2025</t>
  </si>
  <si>
    <t>Honest Psychology Ltd</t>
  </si>
  <si>
    <t>12240</t>
  </si>
  <si>
    <t>Interviewer Training</t>
  </si>
  <si>
    <t>12/2025</t>
  </si>
  <si>
    <t>7113578</t>
  </si>
  <si>
    <t>7114961</t>
  </si>
  <si>
    <t>1024606999</t>
  </si>
  <si>
    <t>HP Pro Mini 400 G9 i5 8/256GB M</t>
  </si>
  <si>
    <t>1024606318</t>
  </si>
  <si>
    <t>HP Pro Mini 400 G9 i5 8/256GB Mini</t>
  </si>
  <si>
    <t>1024623311</t>
  </si>
  <si>
    <t>Samsung Galaxy A17 128GB Enterprise</t>
  </si>
  <si>
    <t>20/09/2025</t>
  </si>
  <si>
    <t>Sisters Catering Limited</t>
  </si>
  <si>
    <t>12257</t>
  </si>
  <si>
    <t>900991136</t>
  </si>
  <si>
    <t>Lunch Boxes - September 18-23, 2025</t>
  </si>
  <si>
    <t>56742</t>
  </si>
  <si>
    <t>Lifting Gear Direct LTD</t>
  </si>
  <si>
    <t>12279</t>
  </si>
  <si>
    <t>837732504</t>
  </si>
  <si>
    <t>Snatch Block With Hook</t>
  </si>
  <si>
    <t>HI3488638</t>
  </si>
  <si>
    <t>HI3486002</t>
  </si>
  <si>
    <t>HI3485237</t>
  </si>
  <si>
    <t>SM24 PXH Mazda 2 Hybrid</t>
  </si>
  <si>
    <t>HI3482892</t>
  </si>
  <si>
    <t>HI3482893</t>
  </si>
  <si>
    <t>HI3482894</t>
  </si>
  <si>
    <t>HI3482895</t>
  </si>
  <si>
    <t>HI3488640</t>
  </si>
  <si>
    <t>HI3488639</t>
  </si>
  <si>
    <t>56921</t>
  </si>
  <si>
    <t>Paul Rigby Ltd</t>
  </si>
  <si>
    <t>12288</t>
  </si>
  <si>
    <t>986295948</t>
  </si>
  <si>
    <t>Service Costs</t>
  </si>
  <si>
    <t>35I25082</t>
  </si>
  <si>
    <t>35I25112</t>
  </si>
  <si>
    <t>35I25148</t>
  </si>
  <si>
    <t>35I25180</t>
  </si>
  <si>
    <t>45765</t>
  </si>
  <si>
    <t>Scrap Vehicles - September 2025</t>
  </si>
  <si>
    <t>45766</t>
  </si>
  <si>
    <t>INV-11040</t>
  </si>
  <si>
    <t>HWFRS 118</t>
  </si>
  <si>
    <t>RSP Mind Wellness Ltd</t>
  </si>
  <si>
    <t>12351</t>
  </si>
  <si>
    <t>September 2025 Invoice</t>
  </si>
  <si>
    <t>HWFRS 119</t>
  </si>
  <si>
    <t>October 2025 invoice</t>
  </si>
  <si>
    <t>SI-3982</t>
  </si>
  <si>
    <t>Trans2 Performance</t>
  </si>
  <si>
    <t>12360</t>
  </si>
  <si>
    <t>207481222</t>
  </si>
  <si>
    <t>1x Additional Print Log In</t>
  </si>
  <si>
    <t>45100897</t>
  </si>
  <si>
    <t>Wardell Armstrong LLP</t>
  </si>
  <si>
    <t>12393</t>
  </si>
  <si>
    <t>108224347</t>
  </si>
  <si>
    <t>Teams Call re: Bird &amp; Bat Boxes</t>
  </si>
  <si>
    <t>254211</t>
  </si>
  <si>
    <t>1633</t>
  </si>
  <si>
    <t>Artash Counselling &amp; Psychotherapy</t>
  </si>
  <si>
    <t>12449</t>
  </si>
  <si>
    <t>286621</t>
  </si>
  <si>
    <t>Rapid Secure Limited</t>
  </si>
  <si>
    <t>12453</t>
  </si>
  <si>
    <t>972271216</t>
  </si>
  <si>
    <t>29/07/25</t>
  </si>
  <si>
    <t>AAMV385929</t>
  </si>
  <si>
    <t>159 Battery</t>
  </si>
  <si>
    <t>2886</t>
  </si>
  <si>
    <t>0056/1027</t>
  </si>
  <si>
    <t>204828</t>
  </si>
  <si>
    <t>1274</t>
  </si>
  <si>
    <t>BSL Interpreter</t>
  </si>
  <si>
    <t>RKCV309155</t>
  </si>
  <si>
    <t>Quadruple Protection Valve</t>
  </si>
  <si>
    <t>RKCV310539</t>
  </si>
  <si>
    <t>047596</t>
  </si>
  <si>
    <t>000023</t>
  </si>
  <si>
    <t>Coffi Co Cardiff Limited</t>
  </si>
  <si>
    <t>12484</t>
  </si>
  <si>
    <t>215892885</t>
  </si>
  <si>
    <t>Packed Lunches - October 08, 2025</t>
  </si>
  <si>
    <t>000022</t>
  </si>
  <si>
    <t>26 Packed Lunches - September 16, 2025</t>
  </si>
  <si>
    <t>INV-7343</t>
  </si>
  <si>
    <t>CN01814687</t>
  </si>
  <si>
    <t>Malvern FS</t>
  </si>
  <si>
    <t>CN01814688</t>
  </si>
  <si>
    <t>Betony Road 01/04/2025-01/09/2025</t>
  </si>
  <si>
    <t>WP-INV10513765</t>
  </si>
  <si>
    <t>CN01814686</t>
  </si>
  <si>
    <t>Kidderminster 01/04/2025-01/09/2025</t>
  </si>
  <si>
    <t>40064</t>
  </si>
  <si>
    <t>Aerial Motion Pictures Ltd t/a UAVHUB</t>
  </si>
  <si>
    <t>12508</t>
  </si>
  <si>
    <t>204510854</t>
  </si>
  <si>
    <t>Blue Light GVC Drone Course</t>
  </si>
  <si>
    <t>2117937</t>
  </si>
  <si>
    <t>INV1172</t>
  </si>
  <si>
    <t>Cascode Limited</t>
  </si>
  <si>
    <t>12525</t>
  </si>
  <si>
    <t>397133865</t>
  </si>
  <si>
    <t>2AR3 FIREFIGHTER’S ALERTER 153.350/M/S25</t>
  </si>
  <si>
    <t>368895</t>
  </si>
  <si>
    <t>Data (Southern) Enterprises Ltd t/a DS Medical</t>
  </si>
  <si>
    <t>12534</t>
  </si>
  <si>
    <t>339015468</t>
  </si>
  <si>
    <t>GEM 2 CUTTER KIT FINGER GUARD UNIT</t>
  </si>
  <si>
    <t>5050000266127</t>
  </si>
  <si>
    <t>5050000266126</t>
  </si>
  <si>
    <t>0070/1613</t>
  </si>
  <si>
    <t>259</t>
  </si>
  <si>
    <t>Specialist Boat Training Gwyndwr</t>
  </si>
  <si>
    <t>12544</t>
  </si>
  <si>
    <t>481344687</t>
  </si>
  <si>
    <t>SFRBO Recertification</t>
  </si>
  <si>
    <t>254</t>
  </si>
  <si>
    <t>255</t>
  </si>
  <si>
    <t>INV-0486</t>
  </si>
  <si>
    <t>Gravitas Medical Solutions Limited</t>
  </si>
  <si>
    <t>12562</t>
  </si>
  <si>
    <t>407425904</t>
  </si>
  <si>
    <t>Disposable Fleece Blanket</t>
  </si>
  <si>
    <t>INV-0488</t>
  </si>
  <si>
    <t>INV-0464</t>
  </si>
  <si>
    <t>INV-4489</t>
  </si>
  <si>
    <t>0335</t>
  </si>
  <si>
    <t>Lunch Boxes - September 07 &amp; 11-15,2025</t>
  </si>
  <si>
    <t>INV16139</t>
  </si>
  <si>
    <t>Couch Perry &amp; Wilkes (Accoustic) Ltd</t>
  </si>
  <si>
    <t>12594</t>
  </si>
  <si>
    <t>382982943</t>
  </si>
  <si>
    <t>Technical Advice for M&amp;E for Stages 5&amp;6</t>
  </si>
  <si>
    <t>772427</t>
  </si>
  <si>
    <t>Volunteer Check x1</t>
  </si>
  <si>
    <t xml:space="preserve"> 00042692</t>
  </si>
  <si>
    <t>Eurotow Recovery and Repair</t>
  </si>
  <si>
    <t>12612</t>
  </si>
  <si>
    <t>715735725</t>
  </si>
  <si>
    <t>VX62FYO</t>
  </si>
  <si>
    <t>INV-4992</t>
  </si>
  <si>
    <t>7313</t>
  </si>
  <si>
    <t>INV-0200</t>
  </si>
  <si>
    <t>Ioda Limited</t>
  </si>
  <si>
    <t>12624</t>
  </si>
  <si>
    <t>690424533</t>
  </si>
  <si>
    <t>Culture Board Input</t>
  </si>
  <si>
    <t>INV-0201</t>
  </si>
  <si>
    <t>EDI Maintenance Training programme</t>
  </si>
  <si>
    <t>29-HWFR</t>
  </si>
  <si>
    <t>October 2025 Invoice</t>
  </si>
  <si>
    <t>28 - HWFR</t>
  </si>
  <si>
    <t>I-5263</t>
  </si>
  <si>
    <t>Consultation &amp; Medication</t>
  </si>
  <si>
    <t>115991</t>
  </si>
  <si>
    <t>Phoenix Forensic Service Provider Ltd T/A FireWiseUK Learing</t>
  </si>
  <si>
    <t>12650</t>
  </si>
  <si>
    <t>417578862</t>
  </si>
  <si>
    <t>Fire Investigation CPD Event</t>
  </si>
  <si>
    <t>LL91944</t>
  </si>
  <si>
    <t>Stationery 2025-2026</t>
  </si>
  <si>
    <t>000051</t>
  </si>
  <si>
    <t>30193783</t>
  </si>
  <si>
    <t>30188599</t>
  </si>
  <si>
    <t>30183642</t>
  </si>
  <si>
    <t>30183643</t>
  </si>
  <si>
    <t>108502</t>
  </si>
  <si>
    <t>500 x External Debrief Cards to be</t>
  </si>
  <si>
    <t>108171</t>
  </si>
  <si>
    <t>EOA Posters x 15</t>
  </si>
  <si>
    <t>108183</t>
  </si>
  <si>
    <t>PEO A3 Posters</t>
  </si>
  <si>
    <t>SI25-0077120</t>
  </si>
  <si>
    <t>BHM1576828</t>
  </si>
  <si>
    <t>BBR1418951</t>
  </si>
  <si>
    <t>BHM1577111</t>
  </si>
  <si>
    <t>Container Exchange/Disposal/Treatment</t>
  </si>
  <si>
    <t>058900</t>
  </si>
  <si>
    <t>CACI LTD</t>
  </si>
  <si>
    <t>12690</t>
  </si>
  <si>
    <t>380609841</t>
  </si>
  <si>
    <t>Acron Directory, Houshold Acron&amp;Wellb.</t>
  </si>
  <si>
    <t>HWFS250928A</t>
  </si>
  <si>
    <t>CWV (Paul Hazell)</t>
  </si>
  <si>
    <t>12701</t>
  </si>
  <si>
    <t>N/A</t>
  </si>
  <si>
    <t>Photography of WF passing out parade.</t>
  </si>
  <si>
    <t>HWFS250922A</t>
  </si>
  <si>
    <t>Photography of Bromsgrove open day.</t>
  </si>
  <si>
    <t>316395</t>
  </si>
  <si>
    <t>DRPG Ltd</t>
  </si>
  <si>
    <t>12728</t>
  </si>
  <si>
    <t>396181325</t>
  </si>
  <si>
    <t>Replace "Must Read" with "Your Key Reads</t>
  </si>
  <si>
    <t>709107</t>
  </si>
  <si>
    <t>St Philips Barristers</t>
  </si>
  <si>
    <t>12739</t>
  </si>
  <si>
    <t>605834444</t>
  </si>
  <si>
    <t>Professional fees LR</t>
  </si>
  <si>
    <t>133359</t>
  </si>
  <si>
    <t>Evo Pressure and Temperature Ltd</t>
  </si>
  <si>
    <t>12777</t>
  </si>
  <si>
    <t>448912759</t>
  </si>
  <si>
    <t>S3437</t>
  </si>
  <si>
    <t>INV-2240</t>
  </si>
  <si>
    <t>Heater Installations for Wyre Forest Hub</t>
  </si>
  <si>
    <t>30000027</t>
  </si>
  <si>
    <t>WSH Logistics Limited T/A WSH Commercials</t>
  </si>
  <si>
    <t>12807</t>
  </si>
  <si>
    <t>291877944</t>
  </si>
  <si>
    <t>GB597KL0ABEI</t>
  </si>
  <si>
    <t>4 pcs Bike Pedal Clips</t>
  </si>
  <si>
    <t>GB58QNOBABEI</t>
  </si>
  <si>
    <t>Fellowes A3 Laminator</t>
  </si>
  <si>
    <t>GB58SYEFABEI</t>
  </si>
  <si>
    <t>Nitrite/ Nitrate Test Strips</t>
  </si>
  <si>
    <t>GB58NMCEABEI</t>
  </si>
  <si>
    <t>Plumeet Wall Clock, 12" Frameless Wooden</t>
  </si>
  <si>
    <t>GB58Y8URABEI</t>
  </si>
  <si>
    <t>Wash your hands catering safety sign</t>
  </si>
  <si>
    <t>8003113</t>
  </si>
  <si>
    <t>Cheshire Fire &amp; Rescue Service</t>
  </si>
  <si>
    <t>12822</t>
  </si>
  <si>
    <t>976343682</t>
  </si>
  <si>
    <t>Fire Finance Network 15th-16th Oct 25</t>
  </si>
  <si>
    <t>8003112</t>
  </si>
  <si>
    <t>Fire Finance Network 15-16 Oct MR/DR</t>
  </si>
  <si>
    <t>7134</t>
  </si>
  <si>
    <t>Kwik Move UK Ltd</t>
  </si>
  <si>
    <t>12828</t>
  </si>
  <si>
    <t>713111200</t>
  </si>
  <si>
    <t>Relocation of Droitwich Training Centre</t>
  </si>
  <si>
    <t>332898</t>
  </si>
  <si>
    <t>PMH Vehicle Equipment</t>
  </si>
  <si>
    <t>12840</t>
  </si>
  <si>
    <t>928566188</t>
  </si>
  <si>
    <t>325087</t>
  </si>
  <si>
    <t>41250004715</t>
  </si>
  <si>
    <t>MBG Pets Limited</t>
  </si>
  <si>
    <t>12844</t>
  </si>
  <si>
    <t>447799624</t>
  </si>
  <si>
    <t>Consultation, Treatment &amp; Medications</t>
  </si>
  <si>
    <t>PAYROLL GA</t>
  </si>
  <si>
    <t>DC</t>
  </si>
  <si>
    <t>542654</t>
  </si>
  <si>
    <t>Settlement Agreement Solicitors</t>
  </si>
  <si>
    <t>INV-0016</t>
  </si>
  <si>
    <t>Royal British Legion Poppy Appeal</t>
  </si>
  <si>
    <t>BS</t>
  </si>
  <si>
    <t>EW</t>
  </si>
  <si>
    <t>The Employment Solicitor</t>
  </si>
  <si>
    <t>TK 29092025</t>
  </si>
  <si>
    <t>012100</t>
  </si>
  <si>
    <t>012091</t>
  </si>
  <si>
    <t>WYRE FOREST NNDR 00402826</t>
  </si>
  <si>
    <t>012117</t>
  </si>
  <si>
    <t>HFDS NNDR 81236826</t>
  </si>
  <si>
    <t>HEREFORD NNDR 86881619</t>
  </si>
  <si>
    <t>Updated on 01-Dec-2025 18:00:58 by user ZMARTIN - Refresh took 6.869 secs</t>
  </si>
  <si>
    <t>BATTERY LPP (ANGUS PUMP)</t>
  </si>
  <si>
    <t>OSBAI Course - CP</t>
  </si>
  <si>
    <t>OSFBTI Course - JA</t>
  </si>
  <si>
    <t>Payroll payment GA</t>
  </si>
  <si>
    <t>Payroll payment DC</t>
  </si>
  <si>
    <t>Trainer Journey Programme</t>
  </si>
  <si>
    <t>Planned maintenance</t>
  </si>
  <si>
    <t>Court mounting</t>
  </si>
  <si>
    <t>Hereford Temp Fire Station</t>
  </si>
  <si>
    <t>Betony Road refurbishment</t>
  </si>
  <si>
    <t>Water Hygiene Contract - Sep 25</t>
  </si>
  <si>
    <t>Grounds Maintenance Work</t>
  </si>
  <si>
    <t>Repairs and planned maintenance</t>
  </si>
  <si>
    <t>Pension payment</t>
  </si>
  <si>
    <t>Refund of contribution paid</t>
  </si>
  <si>
    <t>TV Licensing</t>
  </si>
  <si>
    <t>Ledbury Station</t>
  </si>
  <si>
    <t>Malvern Station</t>
  </si>
  <si>
    <t>APCOA</t>
  </si>
  <si>
    <t>Carparking at Fire Finance Conference</t>
  </si>
  <si>
    <t>Holiday Inn Kensington</t>
  </si>
  <si>
    <t>Parking - to attend NFCC Council Meeting</t>
  </si>
  <si>
    <t>Solicitors Regulation Authority</t>
  </si>
  <si>
    <t>Practising Certificate Regulatory Fee 2025-2026</t>
  </si>
  <si>
    <t>10 Sandisk 64GB Cards</t>
  </si>
  <si>
    <t>KP72 UVY - Parking Fine</t>
  </si>
  <si>
    <t>Ops Logs</t>
  </si>
  <si>
    <t>Green Screen Room - A1 Posters</t>
  </si>
  <si>
    <t>Green Screen Room - Hanging Poster Rails</t>
  </si>
  <si>
    <t>NFCC Fire Conference</t>
  </si>
  <si>
    <t>Attendance online by ACFO</t>
  </si>
  <si>
    <t>NCP Hereford</t>
  </si>
  <si>
    <t>Carparking for meeting by ACFO</t>
  </si>
  <si>
    <t>Planning Portal</t>
  </si>
  <si>
    <t>Planning Application Service - Application fee</t>
  </si>
  <si>
    <t>Planning Application Service - Service fee</t>
  </si>
  <si>
    <t>Carparking for  event attended by ACFO</t>
  </si>
  <si>
    <t>SRA</t>
  </si>
  <si>
    <t>Rotolight Industries</t>
  </si>
  <si>
    <t>Green Screen Room - Neo 3 Pro Studio Kit</t>
  </si>
  <si>
    <t>Protection Team - Peer Review</t>
  </si>
  <si>
    <t>APCOA - Worcestershire</t>
  </si>
  <si>
    <t>Carparking - for Digital Impact Awards</t>
  </si>
  <si>
    <t>GM &amp; HH - Digital Impact Awards</t>
  </si>
  <si>
    <t>The London Taxi Company</t>
  </si>
  <si>
    <t>Plymouth City Council</t>
  </si>
  <si>
    <t>Carparking - GM Peer Review</t>
  </si>
  <si>
    <t>Plympton Service Station</t>
  </si>
  <si>
    <t>Subsistence for Protection Team - Peer Review</t>
  </si>
  <si>
    <t>Rockfish (Plymouth) Limited</t>
  </si>
  <si>
    <t>Food for Protection Team - Peer Review</t>
  </si>
  <si>
    <t>Breakfast x  3 - Peer Review</t>
  </si>
  <si>
    <t>Car Parking x 3 - Peer Review</t>
  </si>
  <si>
    <t xml:space="preserve">3 x Breakfast </t>
  </si>
  <si>
    <t xml:space="preserve">Cookhouse </t>
  </si>
  <si>
    <t>Subsistence. Protection Team - Peer Review</t>
  </si>
  <si>
    <t>Honkytonk Wine Library</t>
  </si>
  <si>
    <t>Tesco</t>
  </si>
  <si>
    <t>Starbucks</t>
  </si>
  <si>
    <t>Cookhouse</t>
  </si>
  <si>
    <t>First Paige</t>
  </si>
  <si>
    <t>10 signs for Golf Day</t>
  </si>
  <si>
    <t xml:space="preserve">Amazon </t>
  </si>
  <si>
    <t>Calendar for PA Office</t>
  </si>
  <si>
    <t>Orchard Hotel</t>
  </si>
  <si>
    <t>Dyslexia Starter Pack - Crossbow Education</t>
  </si>
  <si>
    <t>Dyslexia Overlays - Crossbow Education</t>
  </si>
  <si>
    <t>Tough Crates x 3</t>
  </si>
  <si>
    <t>Laminating Pouches</t>
  </si>
  <si>
    <t>A4 Laminator</t>
  </si>
  <si>
    <t>MX Master 4 Mouse</t>
  </si>
  <si>
    <t>Samsung Galaxy A17 Phone Cases</t>
  </si>
  <si>
    <t>HAVE I BEEN PWNED</t>
  </si>
  <si>
    <t>Renewal - 06/10/2025 - 06/10/2026 - $375</t>
  </si>
  <si>
    <t>Lenovo</t>
  </si>
  <si>
    <t>100W AC Adapter</t>
  </si>
  <si>
    <t>Private transaction - refunded into bank 27/11</t>
  </si>
  <si>
    <t>Railblaza Navipack LED Light Kit</t>
  </si>
  <si>
    <t>Radiator Fan Motor - SJ18 YML</t>
  </si>
  <si>
    <t>Pressure Relief Valve</t>
  </si>
  <si>
    <t>Spare Parts World</t>
  </si>
  <si>
    <t>Makita Reciprocating Saw Protector</t>
  </si>
  <si>
    <t>Boat Cleaner x 2</t>
  </si>
  <si>
    <t>LS Engineers</t>
  </si>
  <si>
    <t>6 x Service Kits for Leaf Blowers</t>
  </si>
  <si>
    <t>Credit card</t>
  </si>
  <si>
    <t>Policy, Performance Assessment</t>
  </si>
  <si>
    <t>24/25 Q4 + Final reconciliation</t>
  </si>
  <si>
    <t>18.3m X 22mm Booster yellow</t>
  </si>
  <si>
    <t>North PB Limited formerly Pinacl Solutions</t>
  </si>
  <si>
    <t>salt granules 25kg</t>
  </si>
  <si>
    <t>Wheel arch panel</t>
  </si>
  <si>
    <t>Awards</t>
  </si>
  <si>
    <t>Tickets for LA</t>
  </si>
  <si>
    <t>Practising Certificate for LA</t>
  </si>
  <si>
    <t>Accommodation for SO</t>
  </si>
  <si>
    <t>Folders for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</si>
</sst>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6"/>
      <name val="Arial"/>
      <family val="2"/>
    </font>
    <font>
      <i/>
      <sz val="10"/>
      <name val="Arial"/>
    </font>
    <font>
      <b/>
      <i/>
      <sz val="10"/>
      <name val="Arial"/>
    </font>
    <font>
      <sz val="11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sz val="10"/>
      <name val="Arial"/>
    </font>
    <font>
      <b/>
      <sz val="10"/>
      <color rgb="FF3F3F3F"/>
      <name val="Calibri"/>
      <family val="2"/>
    </font>
    <font>
      <b/>
      <sz val="18"/>
      <color theme="3"/>
      <name val="Cambria"/>
      <family val="2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31" borderId="4" applyNumberFormat="0" applyAlignment="0" applyProtection="0"/>
    <xf numFmtId="0" fontId="9" fillId="32" borderId="5" applyNumberFormat="0" applyAlignment="0" applyProtection="0"/>
    <xf numFmtId="0" fontId="14" fillId="0" borderId="0" applyNumberFormat="0" applyFill="0" applyBorder="0" applyAlignment="0" applyProtection="0"/>
    <xf numFmtId="0" fontId="15" fillId="33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4" applyNumberFormat="0" applyAlignment="0" applyProtection="0"/>
    <xf numFmtId="0" fontId="20" fillId="0" borderId="9" applyNumberFormat="0" applyFill="0" applyAlignment="0" applyProtection="0"/>
    <xf numFmtId="0" fontId="21" fillId="34" borderId="0" applyNumberFormat="0" applyBorder="0" applyAlignment="0" applyProtection="0"/>
    <xf numFmtId="0" fontId="22" fillId="0" borderId="0"/>
    <xf numFmtId="0" fontId="22" fillId="2" borderId="10" applyNumberFormat="0" applyFont="0" applyAlignment="0" applyProtection="0"/>
    <xf numFmtId="0" fontId="23" fillId="31" borderId="11" applyNumberFormat="0" applyAlignment="0" applyProtection="0"/>
    <xf numFmtId="0" fontId="24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1" xfId="0" applyFill="1" applyBorder="1"/>
    <xf numFmtId="0" fontId="6" fillId="3" borderId="2" xfId="0" applyFont="1" applyFill="1" applyBorder="1" applyAlignment="1">
      <alignment vertical="center"/>
    </xf>
    <xf numFmtId="14" fontId="0" fillId="3" borderId="1" xfId="0" applyNumberFormat="1" applyFill="1" applyBorder="1"/>
    <xf numFmtId="0" fontId="0" fillId="5" borderId="0" xfId="0" applyFill="1"/>
    <xf numFmtId="0" fontId="3" fillId="5" borderId="0" xfId="0" applyFont="1" applyFill="1"/>
    <xf numFmtId="14" fontId="0" fillId="5" borderId="0" xfId="0" applyNumberFormat="1" applyFill="1"/>
    <xf numFmtId="0" fontId="2" fillId="5" borderId="0" xfId="0" applyFont="1" applyFill="1"/>
    <xf numFmtId="0" fontId="0" fillId="2" borderId="0" xfId="0" applyFill="1"/>
    <xf numFmtId="0" fontId="3" fillId="2" borderId="0" xfId="0" applyFont="1" applyFill="1"/>
    <xf numFmtId="14" fontId="0" fillId="2" borderId="0" xfId="0" applyNumberFormat="1" applyFill="1"/>
    <xf numFmtId="0" fontId="2" fillId="2" borderId="0" xfId="0" applyFont="1" applyFill="1"/>
    <xf numFmtId="0" fontId="0" fillId="4" borderId="0" xfId="0" applyFill="1"/>
    <xf numFmtId="0" fontId="3" fillId="4" borderId="0" xfId="0" applyFont="1" applyFill="1"/>
    <xf numFmtId="14" fontId="0" fillId="4" borderId="0" xfId="0" applyNumberFormat="1" applyFill="1"/>
    <xf numFmtId="0" fontId="2" fillId="4" borderId="0" xfId="0" applyFont="1" applyFill="1"/>
    <xf numFmtId="0" fontId="0" fillId="3" borderId="0" xfId="0" applyFill="1"/>
    <xf numFmtId="0" fontId="2" fillId="3" borderId="0" xfId="0" applyFont="1" applyFill="1"/>
    <xf numFmtId="14" fontId="2" fillId="3" borderId="0" xfId="0" applyNumberFormat="1" applyFont="1" applyFill="1"/>
    <xf numFmtId="0" fontId="1" fillId="0" borderId="0" xfId="0" applyFont="1"/>
    <xf numFmtId="0" fontId="0" fillId="2" borderId="0" xfId="0" quotePrefix="1" applyFill="1"/>
    <xf numFmtId="14" fontId="0" fillId="0" borderId="0" xfId="0" applyNumberFormat="1"/>
    <xf numFmtId="0" fontId="5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37" applyFont="1"/>
    <xf numFmtId="0" fontId="4" fillId="0" borderId="0" xfId="0" applyFont="1"/>
    <xf numFmtId="49" fontId="0" fillId="0" borderId="0" xfId="0" quotePrefix="1" applyNumberFormat="1"/>
    <xf numFmtId="0" fontId="3" fillId="5" borderId="3" xfId="0" applyFont="1" applyFill="1" applyBorder="1"/>
    <xf numFmtId="0" fontId="1" fillId="0" borderId="0" xfId="0" quotePrefix="1" applyFont="1"/>
    <xf numFmtId="0" fontId="0" fillId="0" borderId="0" xfId="0" quotePrefix="1"/>
    <xf numFmtId="0" fontId="0" fillId="0" borderId="0" xfId="0" quotePrefix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3" xfId="0" applyNumberForma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3"/>
  <sheetViews>
    <sheetView showGridLines="0" tabSelected="1" topLeftCell="A230" zoomScaleNormal="100" workbookViewId="0">
      <selection activeCell="H1" sqref="H1:H1048576"/>
    </sheetView>
  </sheetViews>
  <sheetFormatPr defaultRowHeight="12.75" x14ac:dyDescent="0.2"/>
  <cols>
    <col min="1" max="1" width="37" customWidth="1"/>
    <col min="2" max="2" width="18.85546875" style="21" customWidth="1"/>
    <col min="3" max="4" width="18.85546875" customWidth="1"/>
    <col min="5" max="5" width="30" customWidth="1"/>
    <col min="6" max="7" width="18.85546875" customWidth="1"/>
    <col min="8" max="8" width="13.42578125" style="37" customWidth="1"/>
    <col min="9" max="9" width="32.140625" customWidth="1"/>
    <col min="10" max="10" width="47.7109375" customWidth="1"/>
    <col min="11" max="11" width="18.85546875" customWidth="1"/>
    <col min="12" max="13" width="18.85546875" hidden="1" customWidth="1"/>
  </cols>
  <sheetData>
    <row r="1" spans="1:13" ht="26.25" customHeight="1" x14ac:dyDescent="0.3">
      <c r="A1" s="40" t="s">
        <v>112</v>
      </c>
      <c r="B1" s="40"/>
      <c r="C1" s="40"/>
      <c r="D1" s="40"/>
      <c r="E1" s="40"/>
      <c r="F1" s="33" t="s">
        <v>1462</v>
      </c>
      <c r="G1" s="19"/>
      <c r="H1" s="36"/>
      <c r="I1" s="19"/>
      <c r="J1" s="19"/>
    </row>
    <row r="3" spans="1:13" x14ac:dyDescent="0.2">
      <c r="A3" s="22" t="s">
        <v>117</v>
      </c>
      <c r="B3" s="23" t="s">
        <v>118</v>
      </c>
      <c r="C3" s="24" t="s">
        <v>119</v>
      </c>
      <c r="D3" s="25" t="s">
        <v>52</v>
      </c>
      <c r="E3" s="24" t="s">
        <v>120</v>
      </c>
      <c r="F3" s="24" t="s">
        <v>121</v>
      </c>
      <c r="G3" s="24" t="s">
        <v>122</v>
      </c>
      <c r="H3" s="24" t="s">
        <v>123</v>
      </c>
      <c r="I3" s="24" t="s">
        <v>124</v>
      </c>
      <c r="J3" s="24" t="s">
        <v>1345</v>
      </c>
      <c r="L3" s="26" t="s">
        <v>126</v>
      </c>
      <c r="M3" s="26" t="s">
        <v>2427</v>
      </c>
    </row>
    <row r="4" spans="1:13" x14ac:dyDescent="0.2">
      <c r="A4" s="22"/>
      <c r="B4" s="23"/>
      <c r="C4" s="24"/>
      <c r="D4" s="25"/>
      <c r="E4" s="24"/>
      <c r="F4" s="24"/>
      <c r="G4" s="24"/>
      <c r="H4" s="24"/>
      <c r="I4" s="24"/>
      <c r="J4" s="24"/>
      <c r="L4" s="26"/>
      <c r="M4" s="26"/>
    </row>
    <row r="5" spans="1:13" x14ac:dyDescent="0.2">
      <c r="A5" t="s">
        <v>131</v>
      </c>
      <c r="B5" s="21">
        <v>45943</v>
      </c>
      <c r="C5" s="34" t="s">
        <v>1463</v>
      </c>
      <c r="D5" s="27">
        <v>-93.41</v>
      </c>
      <c r="E5" t="s">
        <v>185</v>
      </c>
      <c r="F5" s="34" t="s">
        <v>186</v>
      </c>
      <c r="H5" s="35" t="s">
        <v>142</v>
      </c>
      <c r="I5" t="s">
        <v>1346</v>
      </c>
      <c r="J5" t="s">
        <v>1464</v>
      </c>
      <c r="L5" s="31" t="s">
        <v>132</v>
      </c>
      <c r="M5" s="26" t="s">
        <v>133</v>
      </c>
    </row>
    <row r="6" spans="1:13" x14ac:dyDescent="0.2">
      <c r="A6" t="s">
        <v>131</v>
      </c>
      <c r="B6" s="21">
        <v>45943</v>
      </c>
      <c r="C6" s="34" t="s">
        <v>1465</v>
      </c>
      <c r="D6" s="27">
        <v>-5118.7</v>
      </c>
      <c r="E6" t="s">
        <v>185</v>
      </c>
      <c r="F6" s="34" t="s">
        <v>186</v>
      </c>
      <c r="H6" s="35" t="s">
        <v>142</v>
      </c>
      <c r="I6" t="s">
        <v>1346</v>
      </c>
      <c r="J6" t="s">
        <v>1464</v>
      </c>
      <c r="L6" s="31" t="s">
        <v>132</v>
      </c>
      <c r="M6" s="26" t="s">
        <v>133</v>
      </c>
    </row>
    <row r="7" spans="1:13" x14ac:dyDescent="0.2">
      <c r="A7" t="s">
        <v>131</v>
      </c>
      <c r="B7" s="21">
        <v>45951</v>
      </c>
      <c r="C7" s="34" t="s">
        <v>1466</v>
      </c>
      <c r="D7" s="27">
        <v>-21884.54</v>
      </c>
      <c r="E7" t="s">
        <v>1467</v>
      </c>
      <c r="F7" s="34" t="s">
        <v>1468</v>
      </c>
      <c r="G7" s="34" t="s">
        <v>1469</v>
      </c>
      <c r="H7" s="35" t="s">
        <v>142</v>
      </c>
      <c r="I7" t="s">
        <v>1346</v>
      </c>
      <c r="J7" t="s">
        <v>1470</v>
      </c>
      <c r="L7" s="31" t="s">
        <v>132</v>
      </c>
      <c r="M7" s="26" t="s">
        <v>133</v>
      </c>
    </row>
    <row r="8" spans="1:13" x14ac:dyDescent="0.2">
      <c r="A8" t="s">
        <v>131</v>
      </c>
      <c r="B8" s="21">
        <v>45951</v>
      </c>
      <c r="C8" t="s">
        <v>1471</v>
      </c>
      <c r="D8" s="27">
        <v>921.28</v>
      </c>
      <c r="E8" t="s">
        <v>1467</v>
      </c>
      <c r="F8" s="34" t="s">
        <v>1468</v>
      </c>
      <c r="G8" s="34" t="s">
        <v>1469</v>
      </c>
      <c r="H8" s="35">
        <v>20</v>
      </c>
      <c r="I8" t="s">
        <v>1346</v>
      </c>
      <c r="J8" t="s">
        <v>1470</v>
      </c>
      <c r="L8" s="31" t="s">
        <v>132</v>
      </c>
      <c r="M8" s="26" t="s">
        <v>133</v>
      </c>
    </row>
    <row r="9" spans="1:13" x14ac:dyDescent="0.2">
      <c r="A9" t="s">
        <v>131</v>
      </c>
      <c r="B9" s="21">
        <v>45930</v>
      </c>
      <c r="C9" s="34" t="s">
        <v>1472</v>
      </c>
      <c r="D9" s="27">
        <v>-26606.49</v>
      </c>
      <c r="E9" t="s">
        <v>1467</v>
      </c>
      <c r="F9" s="34" t="s">
        <v>1468</v>
      </c>
      <c r="G9" s="34" t="s">
        <v>1469</v>
      </c>
      <c r="H9" s="35" t="s">
        <v>142</v>
      </c>
      <c r="I9" t="s">
        <v>1346</v>
      </c>
      <c r="J9" t="s">
        <v>1473</v>
      </c>
      <c r="L9" s="31" t="s">
        <v>132</v>
      </c>
      <c r="M9" s="26" t="s">
        <v>133</v>
      </c>
    </row>
    <row r="10" spans="1:13" x14ac:dyDescent="0.2">
      <c r="A10" t="s">
        <v>131</v>
      </c>
      <c r="B10" s="21">
        <v>45945</v>
      </c>
      <c r="C10" t="s">
        <v>1474</v>
      </c>
      <c r="D10" s="27">
        <v>-7200</v>
      </c>
      <c r="E10" t="s">
        <v>261</v>
      </c>
      <c r="F10" s="34" t="s">
        <v>262</v>
      </c>
      <c r="G10" s="34" t="s">
        <v>263</v>
      </c>
      <c r="H10" s="35" t="s">
        <v>153</v>
      </c>
      <c r="I10" t="s">
        <v>154</v>
      </c>
      <c r="J10" t="s">
        <v>1475</v>
      </c>
      <c r="L10" s="31" t="s">
        <v>132</v>
      </c>
      <c r="M10" s="26" t="s">
        <v>133</v>
      </c>
    </row>
    <row r="11" spans="1:13" x14ac:dyDescent="0.2">
      <c r="A11" t="s">
        <v>131</v>
      </c>
      <c r="B11" s="21">
        <v>45929</v>
      </c>
      <c r="C11" s="34" t="s">
        <v>1476</v>
      </c>
      <c r="D11" s="27">
        <v>-66.95</v>
      </c>
      <c r="E11" t="s">
        <v>922</v>
      </c>
      <c r="F11" s="34" t="s">
        <v>923</v>
      </c>
      <c r="G11" s="34" t="s">
        <v>924</v>
      </c>
      <c r="H11" s="35" t="s">
        <v>153</v>
      </c>
      <c r="I11" t="s">
        <v>154</v>
      </c>
      <c r="J11" t="s">
        <v>1477</v>
      </c>
      <c r="L11" s="31" t="s">
        <v>132</v>
      </c>
      <c r="M11" s="26" t="s">
        <v>133</v>
      </c>
    </row>
    <row r="12" spans="1:13" x14ac:dyDescent="0.2">
      <c r="A12" t="s">
        <v>131</v>
      </c>
      <c r="B12" s="21">
        <v>45932</v>
      </c>
      <c r="C12" t="s">
        <v>1478</v>
      </c>
      <c r="D12" s="27">
        <v>-21948.400000000001</v>
      </c>
      <c r="E12" t="s">
        <v>286</v>
      </c>
      <c r="F12" s="34" t="s">
        <v>287</v>
      </c>
      <c r="G12" s="34" t="s">
        <v>288</v>
      </c>
      <c r="H12" s="35" t="s">
        <v>151</v>
      </c>
      <c r="I12" t="s">
        <v>152</v>
      </c>
      <c r="J12" t="s">
        <v>289</v>
      </c>
      <c r="L12" s="31" t="s">
        <v>132</v>
      </c>
      <c r="M12" s="26" t="s">
        <v>133</v>
      </c>
    </row>
    <row r="13" spans="1:13" x14ac:dyDescent="0.2">
      <c r="A13" t="s">
        <v>131</v>
      </c>
      <c r="B13" s="21">
        <v>45932</v>
      </c>
      <c r="C13" s="34" t="s">
        <v>1479</v>
      </c>
      <c r="D13" s="27">
        <v>-2664.48</v>
      </c>
      <c r="E13" t="s">
        <v>231</v>
      </c>
      <c r="F13" s="34" t="s">
        <v>232</v>
      </c>
      <c r="G13" s="34" t="s">
        <v>233</v>
      </c>
      <c r="H13" s="35" t="s">
        <v>153</v>
      </c>
      <c r="I13" t="s">
        <v>154</v>
      </c>
      <c r="J13" t="s">
        <v>234</v>
      </c>
      <c r="L13" s="31" t="s">
        <v>132</v>
      </c>
      <c r="M13" s="26" t="s">
        <v>133</v>
      </c>
    </row>
    <row r="14" spans="1:13" x14ac:dyDescent="0.2">
      <c r="A14" t="s">
        <v>131</v>
      </c>
      <c r="B14" s="21">
        <v>45952</v>
      </c>
      <c r="C14" s="34" t="s">
        <v>1480</v>
      </c>
      <c r="D14" s="27">
        <v>-76.349999999999994</v>
      </c>
      <c r="E14" t="s">
        <v>1289</v>
      </c>
      <c r="F14" s="34" t="s">
        <v>1290</v>
      </c>
      <c r="G14" s="34" t="s">
        <v>1291</v>
      </c>
      <c r="H14" s="35" t="s">
        <v>165</v>
      </c>
      <c r="I14" t="s">
        <v>166</v>
      </c>
      <c r="J14" t="s">
        <v>1292</v>
      </c>
      <c r="L14" s="31" t="s">
        <v>132</v>
      </c>
      <c r="M14" s="26" t="s">
        <v>133</v>
      </c>
    </row>
    <row r="15" spans="1:13" x14ac:dyDescent="0.2">
      <c r="A15" t="s">
        <v>131</v>
      </c>
      <c r="B15" s="21">
        <v>45945</v>
      </c>
      <c r="C15" s="34" t="s">
        <v>1481</v>
      </c>
      <c r="D15" s="27">
        <v>-165.31</v>
      </c>
      <c r="E15" t="s">
        <v>1289</v>
      </c>
      <c r="F15" s="34" t="s">
        <v>1290</v>
      </c>
      <c r="G15" s="34" t="s">
        <v>1291</v>
      </c>
      <c r="H15" s="35" t="s">
        <v>165</v>
      </c>
      <c r="I15" t="s">
        <v>166</v>
      </c>
      <c r="J15" t="s">
        <v>1482</v>
      </c>
      <c r="L15" s="31" t="s">
        <v>132</v>
      </c>
      <c r="M15" s="26" t="s">
        <v>133</v>
      </c>
    </row>
    <row r="16" spans="1:13" x14ac:dyDescent="0.2">
      <c r="A16" t="s">
        <v>131</v>
      </c>
      <c r="B16" s="21">
        <v>45939</v>
      </c>
      <c r="C16" t="s">
        <v>1483</v>
      </c>
      <c r="D16" s="27">
        <v>-93</v>
      </c>
      <c r="E16" t="s">
        <v>1484</v>
      </c>
      <c r="F16" s="34" t="s">
        <v>1485</v>
      </c>
      <c r="G16" s="34" t="s">
        <v>1486</v>
      </c>
      <c r="H16" s="35" t="s">
        <v>153</v>
      </c>
      <c r="I16" t="s">
        <v>154</v>
      </c>
      <c r="J16" t="s">
        <v>1487</v>
      </c>
      <c r="L16" s="31" t="s">
        <v>132</v>
      </c>
      <c r="M16" s="26" t="s">
        <v>133</v>
      </c>
    </row>
    <row r="17" spans="1:13" x14ac:dyDescent="0.2">
      <c r="A17" t="s">
        <v>131</v>
      </c>
      <c r="B17" s="21">
        <v>45957</v>
      </c>
      <c r="C17" t="s">
        <v>1488</v>
      </c>
      <c r="D17" s="27">
        <v>-92.88</v>
      </c>
      <c r="E17" t="s">
        <v>226</v>
      </c>
      <c r="F17" s="34" t="s">
        <v>227</v>
      </c>
      <c r="G17" s="34" t="s">
        <v>228</v>
      </c>
      <c r="H17" s="35" t="s">
        <v>151</v>
      </c>
      <c r="I17" t="s">
        <v>152</v>
      </c>
      <c r="J17" t="s">
        <v>1489</v>
      </c>
      <c r="L17" s="31" t="s">
        <v>132</v>
      </c>
      <c r="M17" s="26" t="s">
        <v>133</v>
      </c>
    </row>
    <row r="18" spans="1:13" x14ac:dyDescent="0.2">
      <c r="A18" t="s">
        <v>131</v>
      </c>
      <c r="B18" s="21">
        <v>45957</v>
      </c>
      <c r="C18" t="s">
        <v>1490</v>
      </c>
      <c r="D18" s="27">
        <v>-91.84</v>
      </c>
      <c r="E18" t="s">
        <v>226</v>
      </c>
      <c r="F18" s="34" t="s">
        <v>227</v>
      </c>
      <c r="G18" s="34" t="s">
        <v>228</v>
      </c>
      <c r="H18" s="35" t="s">
        <v>151</v>
      </c>
      <c r="I18" t="s">
        <v>152</v>
      </c>
      <c r="J18" t="s">
        <v>291</v>
      </c>
      <c r="L18" s="31" t="s">
        <v>132</v>
      </c>
      <c r="M18" s="26" t="s">
        <v>133</v>
      </c>
    </row>
    <row r="19" spans="1:13" x14ac:dyDescent="0.2">
      <c r="A19" t="s">
        <v>131</v>
      </c>
      <c r="B19" s="21">
        <v>45952</v>
      </c>
      <c r="C19" t="s">
        <v>1491</v>
      </c>
      <c r="D19" s="27">
        <v>-23.54</v>
      </c>
      <c r="E19" t="s">
        <v>226</v>
      </c>
      <c r="F19" s="34" t="s">
        <v>227</v>
      </c>
      <c r="G19" s="34" t="s">
        <v>228</v>
      </c>
      <c r="H19" s="35" t="s">
        <v>151</v>
      </c>
      <c r="I19" t="s">
        <v>152</v>
      </c>
      <c r="J19" t="s">
        <v>1492</v>
      </c>
      <c r="L19" s="31" t="s">
        <v>132</v>
      </c>
      <c r="M19" s="26" t="s">
        <v>133</v>
      </c>
    </row>
    <row r="20" spans="1:13" x14ac:dyDescent="0.2">
      <c r="A20" t="s">
        <v>131</v>
      </c>
      <c r="B20" s="21">
        <v>45952</v>
      </c>
      <c r="C20" t="s">
        <v>1493</v>
      </c>
      <c r="D20" s="27">
        <v>-54.94</v>
      </c>
      <c r="E20" t="s">
        <v>226</v>
      </c>
      <c r="F20" s="34" t="s">
        <v>227</v>
      </c>
      <c r="G20" s="34" t="s">
        <v>228</v>
      </c>
      <c r="H20" s="35" t="s">
        <v>151</v>
      </c>
      <c r="I20" t="s">
        <v>152</v>
      </c>
      <c r="J20" t="s">
        <v>1492</v>
      </c>
      <c r="L20" s="31" t="s">
        <v>132</v>
      </c>
      <c r="M20" s="26" t="s">
        <v>133</v>
      </c>
    </row>
    <row r="21" spans="1:13" x14ac:dyDescent="0.2">
      <c r="A21" t="s">
        <v>131</v>
      </c>
      <c r="B21" s="21">
        <v>45946</v>
      </c>
      <c r="C21" t="s">
        <v>1494</v>
      </c>
      <c r="D21" s="27">
        <v>-36.26</v>
      </c>
      <c r="E21" t="s">
        <v>226</v>
      </c>
      <c r="F21" s="34" t="s">
        <v>227</v>
      </c>
      <c r="G21" s="34" t="s">
        <v>228</v>
      </c>
      <c r="H21" s="35" t="s">
        <v>151</v>
      </c>
      <c r="I21" t="s">
        <v>152</v>
      </c>
      <c r="J21" t="s">
        <v>1495</v>
      </c>
      <c r="L21" s="31" t="s">
        <v>132</v>
      </c>
      <c r="M21" s="26" t="s">
        <v>133</v>
      </c>
    </row>
    <row r="22" spans="1:13" x14ac:dyDescent="0.2">
      <c r="A22" t="s">
        <v>131</v>
      </c>
      <c r="B22" s="21">
        <v>45937</v>
      </c>
      <c r="C22" t="s">
        <v>1496</v>
      </c>
      <c r="D22" s="27">
        <v>-128.94999999999999</v>
      </c>
      <c r="E22" t="s">
        <v>226</v>
      </c>
      <c r="F22" s="34" t="s">
        <v>227</v>
      </c>
      <c r="G22" s="34" t="s">
        <v>228</v>
      </c>
      <c r="H22" s="35" t="s">
        <v>151</v>
      </c>
      <c r="I22" t="s">
        <v>152</v>
      </c>
      <c r="J22" t="s">
        <v>965</v>
      </c>
      <c r="L22" s="31" t="s">
        <v>132</v>
      </c>
      <c r="M22" s="26" t="s">
        <v>133</v>
      </c>
    </row>
    <row r="23" spans="1:13" x14ac:dyDescent="0.2">
      <c r="A23" t="s">
        <v>131</v>
      </c>
      <c r="B23" s="21">
        <v>45932</v>
      </c>
      <c r="C23" t="s">
        <v>1497</v>
      </c>
      <c r="D23" s="27">
        <v>-119.53</v>
      </c>
      <c r="E23" t="s">
        <v>226</v>
      </c>
      <c r="F23" s="34" t="s">
        <v>227</v>
      </c>
      <c r="G23" s="34" t="s">
        <v>228</v>
      </c>
      <c r="H23" s="35" t="s">
        <v>151</v>
      </c>
      <c r="I23" t="s">
        <v>152</v>
      </c>
      <c r="J23" t="s">
        <v>1489</v>
      </c>
      <c r="L23" s="31" t="s">
        <v>132</v>
      </c>
      <c r="M23" s="26" t="s">
        <v>133</v>
      </c>
    </row>
    <row r="24" spans="1:13" x14ac:dyDescent="0.2">
      <c r="A24" t="s">
        <v>131</v>
      </c>
      <c r="B24" s="21">
        <v>45932</v>
      </c>
      <c r="C24" t="s">
        <v>1498</v>
      </c>
      <c r="D24" s="27">
        <v>-8.77</v>
      </c>
      <c r="E24" t="s">
        <v>226</v>
      </c>
      <c r="F24" s="34" t="s">
        <v>227</v>
      </c>
      <c r="G24" s="34" t="s">
        <v>228</v>
      </c>
      <c r="H24" s="35" t="s">
        <v>151</v>
      </c>
      <c r="I24" t="s">
        <v>152</v>
      </c>
      <c r="J24" t="s">
        <v>291</v>
      </c>
      <c r="L24" s="31" t="s">
        <v>132</v>
      </c>
      <c r="M24" s="26" t="s">
        <v>133</v>
      </c>
    </row>
    <row r="25" spans="1:13" x14ac:dyDescent="0.2">
      <c r="A25" t="s">
        <v>131</v>
      </c>
      <c r="B25" s="21">
        <v>45931</v>
      </c>
      <c r="C25" t="s">
        <v>1499</v>
      </c>
      <c r="D25" s="27">
        <v>-177.91</v>
      </c>
      <c r="E25" t="s">
        <v>226</v>
      </c>
      <c r="F25" s="34" t="s">
        <v>227</v>
      </c>
      <c r="G25" s="34" t="s">
        <v>228</v>
      </c>
      <c r="H25" s="35" t="s">
        <v>151</v>
      </c>
      <c r="I25" t="s">
        <v>152</v>
      </c>
      <c r="J25" t="s">
        <v>1500</v>
      </c>
      <c r="L25" s="31" t="s">
        <v>132</v>
      </c>
      <c r="M25" s="26" t="s">
        <v>133</v>
      </c>
    </row>
    <row r="26" spans="1:13" x14ac:dyDescent="0.2">
      <c r="A26" t="s">
        <v>131</v>
      </c>
      <c r="B26" s="21">
        <v>45930</v>
      </c>
      <c r="C26" t="s">
        <v>1501</v>
      </c>
      <c r="D26" s="27">
        <v>191.04</v>
      </c>
      <c r="E26" t="s">
        <v>226</v>
      </c>
      <c r="F26" s="34" t="s">
        <v>227</v>
      </c>
      <c r="G26" s="34" t="s">
        <v>228</v>
      </c>
      <c r="H26" s="35" t="s">
        <v>151</v>
      </c>
      <c r="I26" t="s">
        <v>152</v>
      </c>
      <c r="J26" t="s">
        <v>1502</v>
      </c>
      <c r="L26" s="31" t="s">
        <v>132</v>
      </c>
      <c r="M26" s="26" t="s">
        <v>133</v>
      </c>
    </row>
    <row r="27" spans="1:13" x14ac:dyDescent="0.2">
      <c r="A27" t="s">
        <v>131</v>
      </c>
      <c r="B27" s="21">
        <v>45929</v>
      </c>
      <c r="C27" t="s">
        <v>1503</v>
      </c>
      <c r="D27" s="27">
        <v>-133.57</v>
      </c>
      <c r="E27" t="s">
        <v>226</v>
      </c>
      <c r="F27" s="34" t="s">
        <v>227</v>
      </c>
      <c r="G27" s="34" t="s">
        <v>228</v>
      </c>
      <c r="H27" s="35" t="s">
        <v>151</v>
      </c>
      <c r="I27" t="s">
        <v>152</v>
      </c>
      <c r="J27" t="s">
        <v>1504</v>
      </c>
      <c r="L27" s="31" t="s">
        <v>132</v>
      </c>
      <c r="M27" s="26" t="s">
        <v>133</v>
      </c>
    </row>
    <row r="28" spans="1:13" x14ac:dyDescent="0.2">
      <c r="A28" t="s">
        <v>131</v>
      </c>
      <c r="B28" s="21">
        <v>45938</v>
      </c>
      <c r="C28" t="s">
        <v>1505</v>
      </c>
      <c r="D28" s="27">
        <v>8.77</v>
      </c>
      <c r="E28" t="s">
        <v>226</v>
      </c>
      <c r="F28" s="34" t="s">
        <v>227</v>
      </c>
      <c r="G28" s="34" t="s">
        <v>228</v>
      </c>
      <c r="H28" s="35" t="s">
        <v>151</v>
      </c>
      <c r="I28" t="s">
        <v>152</v>
      </c>
      <c r="J28" t="s">
        <v>1506</v>
      </c>
      <c r="L28" s="31" t="s">
        <v>132</v>
      </c>
      <c r="M28" s="26" t="s">
        <v>133</v>
      </c>
    </row>
    <row r="29" spans="1:13" x14ac:dyDescent="0.2">
      <c r="A29" t="s">
        <v>131</v>
      </c>
      <c r="B29" s="21">
        <v>45945</v>
      </c>
      <c r="C29" t="s">
        <v>1507</v>
      </c>
      <c r="D29" s="27">
        <v>-48.38</v>
      </c>
      <c r="E29" t="s">
        <v>226</v>
      </c>
      <c r="F29" s="34" t="s">
        <v>227</v>
      </c>
      <c r="G29" s="34" t="s">
        <v>228</v>
      </c>
      <c r="H29" s="35" t="s">
        <v>151</v>
      </c>
      <c r="I29" t="s">
        <v>152</v>
      </c>
      <c r="J29" t="s">
        <v>1508</v>
      </c>
      <c r="L29" s="31" t="s">
        <v>132</v>
      </c>
      <c r="M29" s="26" t="s">
        <v>133</v>
      </c>
    </row>
    <row r="30" spans="1:13" x14ac:dyDescent="0.2">
      <c r="A30" t="s">
        <v>131</v>
      </c>
      <c r="B30" s="21">
        <v>45943</v>
      </c>
      <c r="C30" t="s">
        <v>1509</v>
      </c>
      <c r="D30" s="27">
        <v>-4071.6</v>
      </c>
      <c r="E30" t="s">
        <v>1510</v>
      </c>
      <c r="F30" s="34" t="s">
        <v>1511</v>
      </c>
      <c r="G30" s="34" t="s">
        <v>1512</v>
      </c>
      <c r="H30" s="35" t="s">
        <v>135</v>
      </c>
      <c r="I30" t="s">
        <v>1446</v>
      </c>
      <c r="J30" t="s">
        <v>1513</v>
      </c>
      <c r="L30" s="31" t="s">
        <v>132</v>
      </c>
      <c r="M30" s="26" t="s">
        <v>133</v>
      </c>
    </row>
    <row r="31" spans="1:13" x14ac:dyDescent="0.2">
      <c r="A31" t="s">
        <v>131</v>
      </c>
      <c r="B31" s="21">
        <v>45946</v>
      </c>
      <c r="C31" t="s">
        <v>1514</v>
      </c>
      <c r="D31" s="27">
        <v>-960</v>
      </c>
      <c r="E31" t="s">
        <v>1419</v>
      </c>
      <c r="F31" s="34" t="s">
        <v>1515</v>
      </c>
      <c r="G31" s="34" t="s">
        <v>1516</v>
      </c>
      <c r="H31" s="35" t="s">
        <v>161</v>
      </c>
      <c r="I31" t="s">
        <v>162</v>
      </c>
      <c r="J31" t="s">
        <v>1517</v>
      </c>
      <c r="L31" s="31" t="s">
        <v>132</v>
      </c>
      <c r="M31" s="26" t="s">
        <v>133</v>
      </c>
    </row>
    <row r="32" spans="1:13" x14ac:dyDescent="0.2">
      <c r="A32" t="s">
        <v>131</v>
      </c>
      <c r="B32" s="21">
        <v>45940</v>
      </c>
      <c r="C32" s="34" t="s">
        <v>1518</v>
      </c>
      <c r="D32" s="27">
        <v>-257.04000000000002</v>
      </c>
      <c r="E32" t="s">
        <v>779</v>
      </c>
      <c r="F32" s="34" t="s">
        <v>780</v>
      </c>
      <c r="G32" s="34" t="s">
        <v>781</v>
      </c>
      <c r="H32" s="35" t="s">
        <v>165</v>
      </c>
      <c r="I32" t="s">
        <v>166</v>
      </c>
      <c r="J32" t="s">
        <v>1519</v>
      </c>
      <c r="L32" s="31" t="s">
        <v>132</v>
      </c>
      <c r="M32" s="26" t="s">
        <v>133</v>
      </c>
    </row>
    <row r="33" spans="1:13" x14ac:dyDescent="0.2">
      <c r="A33" t="s">
        <v>131</v>
      </c>
      <c r="B33" s="21">
        <v>45937</v>
      </c>
      <c r="C33" s="34" t="s">
        <v>1520</v>
      </c>
      <c r="D33" s="27">
        <v>-163.56</v>
      </c>
      <c r="E33" t="s">
        <v>1521</v>
      </c>
      <c r="F33" s="34" t="s">
        <v>1522</v>
      </c>
      <c r="G33" s="34" t="s">
        <v>1523</v>
      </c>
      <c r="H33" s="35" t="s">
        <v>153</v>
      </c>
      <c r="I33" t="s">
        <v>154</v>
      </c>
      <c r="J33" t="s">
        <v>1524</v>
      </c>
      <c r="L33" s="31" t="s">
        <v>132</v>
      </c>
      <c r="M33" s="26" t="s">
        <v>133</v>
      </c>
    </row>
    <row r="34" spans="1:13" x14ac:dyDescent="0.2">
      <c r="A34" t="s">
        <v>131</v>
      </c>
      <c r="B34" s="21">
        <v>45933</v>
      </c>
      <c r="C34" s="34" t="s">
        <v>1525</v>
      </c>
      <c r="D34" s="27">
        <v>-218.76</v>
      </c>
      <c r="E34" t="s">
        <v>1521</v>
      </c>
      <c r="F34" s="34" t="s">
        <v>1522</v>
      </c>
      <c r="G34" s="34" t="s">
        <v>1523</v>
      </c>
      <c r="H34" s="35" t="s">
        <v>153</v>
      </c>
      <c r="I34" t="s">
        <v>154</v>
      </c>
      <c r="J34" t="s">
        <v>1526</v>
      </c>
      <c r="L34" s="31" t="s">
        <v>132</v>
      </c>
      <c r="M34" s="26" t="s">
        <v>133</v>
      </c>
    </row>
    <row r="35" spans="1:13" x14ac:dyDescent="0.2">
      <c r="A35" t="s">
        <v>131</v>
      </c>
      <c r="B35" s="21">
        <v>45952</v>
      </c>
      <c r="C35" t="s">
        <v>1527</v>
      </c>
      <c r="D35" s="27">
        <v>-336</v>
      </c>
      <c r="E35" t="s">
        <v>312</v>
      </c>
      <c r="F35" s="34" t="s">
        <v>313</v>
      </c>
      <c r="G35" s="34" t="s">
        <v>314</v>
      </c>
      <c r="H35" s="35" t="s">
        <v>151</v>
      </c>
      <c r="I35" t="s">
        <v>152</v>
      </c>
      <c r="J35" t="s">
        <v>315</v>
      </c>
      <c r="L35" s="31" t="s">
        <v>132</v>
      </c>
      <c r="M35" s="26" t="s">
        <v>133</v>
      </c>
    </row>
    <row r="36" spans="1:13" x14ac:dyDescent="0.2">
      <c r="A36" t="s">
        <v>131</v>
      </c>
      <c r="B36" s="21">
        <v>45938</v>
      </c>
      <c r="C36" t="s">
        <v>1528</v>
      </c>
      <c r="D36" s="27">
        <v>-60</v>
      </c>
      <c r="E36" t="s">
        <v>312</v>
      </c>
      <c r="F36" s="34" t="s">
        <v>313</v>
      </c>
      <c r="G36" s="34" t="s">
        <v>314</v>
      </c>
      <c r="H36" s="35" t="s">
        <v>151</v>
      </c>
      <c r="I36" t="s">
        <v>152</v>
      </c>
      <c r="J36" t="s">
        <v>315</v>
      </c>
      <c r="L36" s="31" t="s">
        <v>132</v>
      </c>
      <c r="M36" s="26" t="s">
        <v>133</v>
      </c>
    </row>
    <row r="37" spans="1:13" x14ac:dyDescent="0.2">
      <c r="A37" t="s">
        <v>131</v>
      </c>
      <c r="B37" s="21">
        <v>45937</v>
      </c>
      <c r="C37" t="s">
        <v>1529</v>
      </c>
      <c r="D37" s="27">
        <v>-167.08</v>
      </c>
      <c r="E37" t="s">
        <v>312</v>
      </c>
      <c r="F37" s="34" t="s">
        <v>313</v>
      </c>
      <c r="G37" s="34" t="s">
        <v>314</v>
      </c>
      <c r="H37" s="35" t="s">
        <v>151</v>
      </c>
      <c r="I37" t="s">
        <v>152</v>
      </c>
      <c r="J37" t="s">
        <v>315</v>
      </c>
      <c r="L37" s="31" t="s">
        <v>132</v>
      </c>
      <c r="M37" s="26" t="s">
        <v>133</v>
      </c>
    </row>
    <row r="38" spans="1:13" x14ac:dyDescent="0.2">
      <c r="A38" t="s">
        <v>131</v>
      </c>
      <c r="B38" s="21">
        <v>45931</v>
      </c>
      <c r="C38" t="s">
        <v>1530</v>
      </c>
      <c r="D38" s="27">
        <v>-28.14</v>
      </c>
      <c r="E38" t="s">
        <v>312</v>
      </c>
      <c r="F38" s="34" t="s">
        <v>313</v>
      </c>
      <c r="G38" s="34" t="s">
        <v>314</v>
      </c>
      <c r="H38" s="35" t="s">
        <v>151</v>
      </c>
      <c r="I38" t="s">
        <v>152</v>
      </c>
      <c r="J38" t="s">
        <v>315</v>
      </c>
      <c r="L38" s="31" t="s">
        <v>132</v>
      </c>
      <c r="M38" s="26" t="s">
        <v>133</v>
      </c>
    </row>
    <row r="39" spans="1:13" x14ac:dyDescent="0.2">
      <c r="A39" t="s">
        <v>131</v>
      </c>
      <c r="B39" s="21">
        <v>45930</v>
      </c>
      <c r="C39" t="s">
        <v>1531</v>
      </c>
      <c r="D39" s="27">
        <v>-279.02</v>
      </c>
      <c r="E39" t="s">
        <v>312</v>
      </c>
      <c r="F39" s="34" t="s">
        <v>313</v>
      </c>
      <c r="G39" s="34" t="s">
        <v>314</v>
      </c>
      <c r="H39" s="35" t="s">
        <v>151</v>
      </c>
      <c r="I39" t="s">
        <v>152</v>
      </c>
      <c r="J39" t="s">
        <v>315</v>
      </c>
      <c r="L39" s="31" t="s">
        <v>132</v>
      </c>
      <c r="M39" s="26" t="s">
        <v>133</v>
      </c>
    </row>
    <row r="40" spans="1:13" x14ac:dyDescent="0.2">
      <c r="A40" t="s">
        <v>131</v>
      </c>
      <c r="B40" s="21">
        <v>45960</v>
      </c>
      <c r="C40" s="34" t="s">
        <v>1532</v>
      </c>
      <c r="D40" s="27">
        <v>-6600</v>
      </c>
      <c r="E40" t="s">
        <v>880</v>
      </c>
      <c r="F40" s="34" t="s">
        <v>881</v>
      </c>
      <c r="G40" s="34" t="s">
        <v>882</v>
      </c>
      <c r="H40" s="35" t="s">
        <v>165</v>
      </c>
      <c r="I40" t="s">
        <v>166</v>
      </c>
      <c r="J40" t="s">
        <v>2342</v>
      </c>
      <c r="L40" s="31" t="s">
        <v>132</v>
      </c>
      <c r="M40" s="26" t="s">
        <v>133</v>
      </c>
    </row>
    <row r="41" spans="1:13" x14ac:dyDescent="0.2">
      <c r="A41" t="s">
        <v>131</v>
      </c>
      <c r="B41" s="21">
        <v>45952</v>
      </c>
      <c r="C41" s="34" t="s">
        <v>1533</v>
      </c>
      <c r="D41" s="27">
        <v>-4500</v>
      </c>
      <c r="E41" t="s">
        <v>880</v>
      </c>
      <c r="F41" s="34" t="s">
        <v>881</v>
      </c>
      <c r="G41" s="34" t="s">
        <v>882</v>
      </c>
      <c r="H41" s="35" t="s">
        <v>165</v>
      </c>
      <c r="I41" t="s">
        <v>166</v>
      </c>
      <c r="J41" t="s">
        <v>1534</v>
      </c>
      <c r="L41" s="31" t="s">
        <v>132</v>
      </c>
      <c r="M41" s="26" t="s">
        <v>133</v>
      </c>
    </row>
    <row r="42" spans="1:13" x14ac:dyDescent="0.2">
      <c r="A42" t="s">
        <v>131</v>
      </c>
      <c r="B42" s="21">
        <v>45946</v>
      </c>
      <c r="C42" s="34" t="s">
        <v>1535</v>
      </c>
      <c r="D42" s="27">
        <v>-7182</v>
      </c>
      <c r="E42" t="s">
        <v>880</v>
      </c>
      <c r="F42" s="34" t="s">
        <v>881</v>
      </c>
      <c r="G42" s="34" t="s">
        <v>882</v>
      </c>
      <c r="H42" s="35" t="s">
        <v>165</v>
      </c>
      <c r="I42" t="s">
        <v>166</v>
      </c>
      <c r="J42" t="s">
        <v>1536</v>
      </c>
      <c r="L42" s="31" t="s">
        <v>132</v>
      </c>
      <c r="M42" s="26" t="s">
        <v>133</v>
      </c>
    </row>
    <row r="43" spans="1:13" x14ac:dyDescent="0.2">
      <c r="A43" t="s">
        <v>131</v>
      </c>
      <c r="B43" s="21">
        <v>45945</v>
      </c>
      <c r="C43" s="34" t="s">
        <v>1537</v>
      </c>
      <c r="D43" s="27">
        <v>-8760</v>
      </c>
      <c r="E43" t="s">
        <v>880</v>
      </c>
      <c r="F43" s="34" t="s">
        <v>881</v>
      </c>
      <c r="G43" s="34" t="s">
        <v>882</v>
      </c>
      <c r="H43" s="35" t="s">
        <v>165</v>
      </c>
      <c r="I43" t="s">
        <v>166</v>
      </c>
      <c r="J43" t="s">
        <v>2343</v>
      </c>
      <c r="L43" s="31" t="s">
        <v>132</v>
      </c>
      <c r="M43" s="26" t="s">
        <v>133</v>
      </c>
    </row>
    <row r="44" spans="1:13" x14ac:dyDescent="0.2">
      <c r="A44" t="s">
        <v>131</v>
      </c>
      <c r="B44" s="21">
        <v>45952</v>
      </c>
      <c r="C44" t="s">
        <v>1538</v>
      </c>
      <c r="D44" s="27">
        <v>-6240</v>
      </c>
      <c r="E44" t="s">
        <v>1539</v>
      </c>
      <c r="F44" s="34" t="s">
        <v>1540</v>
      </c>
      <c r="G44" s="34" t="s">
        <v>1541</v>
      </c>
      <c r="H44" s="35" t="s">
        <v>157</v>
      </c>
      <c r="I44" t="s">
        <v>158</v>
      </c>
      <c r="J44" t="s">
        <v>1542</v>
      </c>
      <c r="L44" s="31" t="s">
        <v>132</v>
      </c>
      <c r="M44" s="26" t="s">
        <v>133</v>
      </c>
    </row>
    <row r="45" spans="1:13" x14ac:dyDescent="0.2">
      <c r="A45" t="s">
        <v>131</v>
      </c>
      <c r="B45" s="21">
        <v>45952</v>
      </c>
      <c r="C45" s="34" t="s">
        <v>1543</v>
      </c>
      <c r="D45" s="27">
        <v>-3413.74</v>
      </c>
      <c r="E45" t="s">
        <v>486</v>
      </c>
      <c r="F45" s="34" t="s">
        <v>487</v>
      </c>
      <c r="G45" s="34" t="s">
        <v>488</v>
      </c>
      <c r="H45" s="35" t="s">
        <v>153</v>
      </c>
      <c r="I45" t="s">
        <v>154</v>
      </c>
      <c r="J45" t="s">
        <v>1544</v>
      </c>
      <c r="L45" s="31" t="s">
        <v>132</v>
      </c>
      <c r="M45" s="26" t="s">
        <v>133</v>
      </c>
    </row>
    <row r="46" spans="1:13" x14ac:dyDescent="0.2">
      <c r="A46" t="s">
        <v>131</v>
      </c>
      <c r="B46" s="21">
        <v>45952</v>
      </c>
      <c r="C46" s="34" t="s">
        <v>1545</v>
      </c>
      <c r="D46" s="27">
        <v>-3331.8</v>
      </c>
      <c r="E46" t="s">
        <v>486</v>
      </c>
      <c r="F46" s="34" t="s">
        <v>487</v>
      </c>
      <c r="G46" s="34" t="s">
        <v>488</v>
      </c>
      <c r="H46" s="35" t="s">
        <v>153</v>
      </c>
      <c r="I46" t="s">
        <v>154</v>
      </c>
      <c r="J46" t="s">
        <v>1546</v>
      </c>
      <c r="L46" s="31" t="s">
        <v>132</v>
      </c>
      <c r="M46" s="26" t="s">
        <v>133</v>
      </c>
    </row>
    <row r="47" spans="1:13" x14ac:dyDescent="0.2">
      <c r="A47" t="s">
        <v>131</v>
      </c>
      <c r="B47" s="21">
        <v>45938</v>
      </c>
      <c r="C47" s="34" t="s">
        <v>1547</v>
      </c>
      <c r="D47" s="27">
        <v>-27.97</v>
      </c>
      <c r="E47" t="s">
        <v>486</v>
      </c>
      <c r="F47" s="34" t="s">
        <v>487</v>
      </c>
      <c r="G47" s="34" t="s">
        <v>488</v>
      </c>
      <c r="H47" s="35" t="s">
        <v>153</v>
      </c>
      <c r="I47" t="s">
        <v>154</v>
      </c>
      <c r="J47" t="s">
        <v>1548</v>
      </c>
      <c r="L47" s="31" t="s">
        <v>132</v>
      </c>
      <c r="M47" s="26" t="s">
        <v>133</v>
      </c>
    </row>
    <row r="48" spans="1:13" x14ac:dyDescent="0.2">
      <c r="A48" t="s">
        <v>131</v>
      </c>
      <c r="B48" s="21">
        <v>45933</v>
      </c>
      <c r="C48" s="34" t="s">
        <v>1549</v>
      </c>
      <c r="D48" s="27">
        <v>-897.94</v>
      </c>
      <c r="E48" t="s">
        <v>486</v>
      </c>
      <c r="F48" s="34" t="s">
        <v>487</v>
      </c>
      <c r="G48" s="34" t="s">
        <v>488</v>
      </c>
      <c r="H48" s="35" t="s">
        <v>153</v>
      </c>
      <c r="I48" t="s">
        <v>154</v>
      </c>
      <c r="J48" t="s">
        <v>1546</v>
      </c>
      <c r="L48" s="31" t="s">
        <v>132</v>
      </c>
      <c r="M48" s="26" t="s">
        <v>133</v>
      </c>
    </row>
    <row r="49" spans="1:13" x14ac:dyDescent="0.2">
      <c r="A49" t="s">
        <v>131</v>
      </c>
      <c r="B49" s="21">
        <v>45931</v>
      </c>
      <c r="C49" s="34" t="s">
        <v>1550</v>
      </c>
      <c r="D49" s="27">
        <v>-258.04000000000002</v>
      </c>
      <c r="E49" t="s">
        <v>486</v>
      </c>
      <c r="F49" s="34" t="s">
        <v>487</v>
      </c>
      <c r="G49" s="34" t="s">
        <v>488</v>
      </c>
      <c r="H49" s="35" t="s">
        <v>153</v>
      </c>
      <c r="I49" t="s">
        <v>154</v>
      </c>
      <c r="J49" t="s">
        <v>1548</v>
      </c>
      <c r="L49" s="31" t="s">
        <v>132</v>
      </c>
      <c r="M49" s="26" t="s">
        <v>133</v>
      </c>
    </row>
    <row r="50" spans="1:13" x14ac:dyDescent="0.2">
      <c r="A50" t="s">
        <v>131</v>
      </c>
      <c r="B50" s="21">
        <v>45946</v>
      </c>
      <c r="C50" s="34" t="s">
        <v>1551</v>
      </c>
      <c r="D50" s="27">
        <v>-667.15</v>
      </c>
      <c r="E50" t="s">
        <v>392</v>
      </c>
      <c r="F50" s="34" t="s">
        <v>393</v>
      </c>
      <c r="G50" s="34" t="s">
        <v>394</v>
      </c>
      <c r="H50" s="35" t="s">
        <v>145</v>
      </c>
      <c r="I50" t="s">
        <v>146</v>
      </c>
      <c r="J50" t="s">
        <v>1552</v>
      </c>
      <c r="L50" s="31" t="s">
        <v>132</v>
      </c>
      <c r="M50" s="26" t="s">
        <v>133</v>
      </c>
    </row>
    <row r="51" spans="1:13" x14ac:dyDescent="0.2">
      <c r="A51" t="s">
        <v>131</v>
      </c>
      <c r="B51" s="21">
        <v>45937</v>
      </c>
      <c r="C51" s="34" t="s">
        <v>1553</v>
      </c>
      <c r="D51" s="27">
        <v>-635.21</v>
      </c>
      <c r="E51" t="s">
        <v>392</v>
      </c>
      <c r="F51" s="34" t="s">
        <v>393</v>
      </c>
      <c r="G51" s="34" t="s">
        <v>394</v>
      </c>
      <c r="H51" s="35" t="s">
        <v>145</v>
      </c>
      <c r="I51" t="s">
        <v>146</v>
      </c>
      <c r="J51" t="s">
        <v>577</v>
      </c>
      <c r="L51" s="31" t="s">
        <v>132</v>
      </c>
      <c r="M51" s="26" t="s">
        <v>133</v>
      </c>
    </row>
    <row r="52" spans="1:13" x14ac:dyDescent="0.2">
      <c r="A52" t="s">
        <v>131</v>
      </c>
      <c r="B52" s="21">
        <v>45932</v>
      </c>
      <c r="C52" s="34" t="s">
        <v>1554</v>
      </c>
      <c r="D52" s="27">
        <v>-100.79</v>
      </c>
      <c r="E52" t="s">
        <v>392</v>
      </c>
      <c r="F52" s="34" t="s">
        <v>393</v>
      </c>
      <c r="G52" s="34" t="s">
        <v>394</v>
      </c>
      <c r="H52" s="35" t="s">
        <v>145</v>
      </c>
      <c r="I52" t="s">
        <v>146</v>
      </c>
      <c r="J52" t="s">
        <v>579</v>
      </c>
      <c r="L52" s="31" t="s">
        <v>132</v>
      </c>
      <c r="M52" s="26" t="s">
        <v>133</v>
      </c>
    </row>
    <row r="53" spans="1:13" x14ac:dyDescent="0.2">
      <c r="A53" t="s">
        <v>131</v>
      </c>
      <c r="B53" s="21">
        <v>45932</v>
      </c>
      <c r="C53" s="34" t="s">
        <v>1555</v>
      </c>
      <c r="D53" s="27">
        <v>-200.39</v>
      </c>
      <c r="E53" t="s">
        <v>392</v>
      </c>
      <c r="F53" s="34" t="s">
        <v>393</v>
      </c>
      <c r="G53" s="34" t="s">
        <v>394</v>
      </c>
      <c r="H53" s="35" t="s">
        <v>145</v>
      </c>
      <c r="I53" t="s">
        <v>146</v>
      </c>
      <c r="J53" t="s">
        <v>579</v>
      </c>
      <c r="L53" s="31" t="s">
        <v>132</v>
      </c>
      <c r="M53" s="26" t="s">
        <v>133</v>
      </c>
    </row>
    <row r="54" spans="1:13" x14ac:dyDescent="0.2">
      <c r="A54" t="s">
        <v>131</v>
      </c>
      <c r="B54" s="21">
        <v>45957</v>
      </c>
      <c r="C54" s="34" t="s">
        <v>1556</v>
      </c>
      <c r="D54" s="27">
        <v>-101.99</v>
      </c>
      <c r="E54" t="s">
        <v>392</v>
      </c>
      <c r="F54" s="34" t="s">
        <v>393</v>
      </c>
      <c r="G54" s="34" t="s">
        <v>394</v>
      </c>
      <c r="H54" s="35" t="s">
        <v>153</v>
      </c>
      <c r="I54" t="s">
        <v>154</v>
      </c>
      <c r="J54" t="s">
        <v>579</v>
      </c>
      <c r="L54" s="31" t="s">
        <v>132</v>
      </c>
      <c r="M54" s="26" t="s">
        <v>133</v>
      </c>
    </row>
    <row r="55" spans="1:13" x14ac:dyDescent="0.2">
      <c r="A55" t="s">
        <v>131</v>
      </c>
      <c r="B55" s="21">
        <v>45960</v>
      </c>
      <c r="C55" s="34" t="s">
        <v>1557</v>
      </c>
      <c r="D55" s="27">
        <v>-101.99</v>
      </c>
      <c r="E55" t="s">
        <v>392</v>
      </c>
      <c r="F55" s="34" t="s">
        <v>393</v>
      </c>
      <c r="G55" s="34" t="s">
        <v>394</v>
      </c>
      <c r="H55" s="35" t="s">
        <v>145</v>
      </c>
      <c r="I55" t="s">
        <v>146</v>
      </c>
      <c r="J55" t="s">
        <v>579</v>
      </c>
      <c r="L55" s="31" t="s">
        <v>132</v>
      </c>
      <c r="M55" s="26" t="s">
        <v>133</v>
      </c>
    </row>
    <row r="56" spans="1:13" x14ac:dyDescent="0.2">
      <c r="A56" t="s">
        <v>131</v>
      </c>
      <c r="B56" s="21">
        <v>45946</v>
      </c>
      <c r="C56" s="34" t="s">
        <v>1558</v>
      </c>
      <c r="D56" s="27">
        <v>-6375.64</v>
      </c>
      <c r="E56" t="s">
        <v>707</v>
      </c>
      <c r="F56" s="34" t="s">
        <v>708</v>
      </c>
      <c r="G56" s="34" t="s">
        <v>709</v>
      </c>
      <c r="H56" s="35" t="s">
        <v>147</v>
      </c>
      <c r="I56" t="s">
        <v>148</v>
      </c>
      <c r="J56" t="s">
        <v>710</v>
      </c>
      <c r="L56" s="31" t="s">
        <v>132</v>
      </c>
      <c r="M56" s="26" t="s">
        <v>133</v>
      </c>
    </row>
    <row r="57" spans="1:13" x14ac:dyDescent="0.2">
      <c r="A57" t="s">
        <v>131</v>
      </c>
      <c r="B57" s="21">
        <v>45939</v>
      </c>
      <c r="C57" s="34" t="s">
        <v>1559</v>
      </c>
      <c r="D57" s="27">
        <v>-1356</v>
      </c>
      <c r="E57" t="s">
        <v>707</v>
      </c>
      <c r="F57" s="34" t="s">
        <v>708</v>
      </c>
      <c r="G57" s="34" t="s">
        <v>709</v>
      </c>
      <c r="H57" s="35" t="s">
        <v>147</v>
      </c>
      <c r="I57" t="s">
        <v>148</v>
      </c>
      <c r="J57" t="s">
        <v>742</v>
      </c>
      <c r="L57" s="31" t="s">
        <v>132</v>
      </c>
      <c r="M57" s="26" t="s">
        <v>133</v>
      </c>
    </row>
    <row r="58" spans="1:13" x14ac:dyDescent="0.2">
      <c r="A58" t="s">
        <v>131</v>
      </c>
      <c r="B58" s="21">
        <v>45946</v>
      </c>
      <c r="C58" s="34" t="s">
        <v>1560</v>
      </c>
      <c r="D58" s="27">
        <v>-373.99</v>
      </c>
      <c r="E58" t="s">
        <v>1561</v>
      </c>
      <c r="F58" s="34" t="s">
        <v>1562</v>
      </c>
      <c r="G58" s="34" t="s">
        <v>1563</v>
      </c>
      <c r="H58" s="35" t="s">
        <v>153</v>
      </c>
      <c r="I58" t="s">
        <v>154</v>
      </c>
      <c r="J58" t="s">
        <v>1564</v>
      </c>
      <c r="L58" s="31" t="s">
        <v>132</v>
      </c>
      <c r="M58" s="26" t="s">
        <v>133</v>
      </c>
    </row>
    <row r="59" spans="1:13" x14ac:dyDescent="0.2">
      <c r="A59" t="s">
        <v>131</v>
      </c>
      <c r="B59" s="21">
        <v>45937</v>
      </c>
      <c r="C59" t="s">
        <v>1565</v>
      </c>
      <c r="D59" s="27">
        <v>-946.99</v>
      </c>
      <c r="E59" t="s">
        <v>372</v>
      </c>
      <c r="F59" s="34" t="s">
        <v>373</v>
      </c>
      <c r="G59" s="34" t="s">
        <v>374</v>
      </c>
      <c r="H59" s="35" t="s">
        <v>153</v>
      </c>
      <c r="I59" t="s">
        <v>154</v>
      </c>
      <c r="J59" t="s">
        <v>375</v>
      </c>
      <c r="L59" s="31" t="s">
        <v>132</v>
      </c>
      <c r="M59" s="26" t="s">
        <v>133</v>
      </c>
    </row>
    <row r="60" spans="1:13" x14ac:dyDescent="0.2">
      <c r="A60" t="s">
        <v>131</v>
      </c>
      <c r="B60" s="21">
        <v>45952</v>
      </c>
      <c r="C60" s="34" t="s">
        <v>1566</v>
      </c>
      <c r="D60" s="27">
        <v>-508.48</v>
      </c>
      <c r="E60" t="s">
        <v>294</v>
      </c>
      <c r="F60" s="34" t="s">
        <v>295</v>
      </c>
      <c r="G60" s="34" t="s">
        <v>296</v>
      </c>
      <c r="H60" s="35" t="s">
        <v>151</v>
      </c>
      <c r="I60" t="s">
        <v>152</v>
      </c>
      <c r="J60" t="s">
        <v>1567</v>
      </c>
      <c r="L60" s="31" t="s">
        <v>132</v>
      </c>
      <c r="M60" s="26" t="s">
        <v>133</v>
      </c>
    </row>
    <row r="61" spans="1:13" x14ac:dyDescent="0.2">
      <c r="A61" t="s">
        <v>131</v>
      </c>
      <c r="B61" s="21">
        <v>45950</v>
      </c>
      <c r="C61" s="34" t="s">
        <v>1568</v>
      </c>
      <c r="D61" s="27">
        <v>-363.64</v>
      </c>
      <c r="E61" t="s">
        <v>294</v>
      </c>
      <c r="F61" s="34" t="s">
        <v>295</v>
      </c>
      <c r="G61" s="34" t="s">
        <v>296</v>
      </c>
      <c r="H61" s="35" t="s">
        <v>151</v>
      </c>
      <c r="I61" t="s">
        <v>152</v>
      </c>
      <c r="J61" t="s">
        <v>1569</v>
      </c>
      <c r="L61" s="31" t="s">
        <v>132</v>
      </c>
      <c r="M61" s="26" t="s">
        <v>133</v>
      </c>
    </row>
    <row r="62" spans="1:13" x14ac:dyDescent="0.2">
      <c r="A62" t="s">
        <v>131</v>
      </c>
      <c r="B62" s="21">
        <v>45946</v>
      </c>
      <c r="C62" s="34" t="s">
        <v>1570</v>
      </c>
      <c r="D62" s="27">
        <v>-1619.68</v>
      </c>
      <c r="E62" t="s">
        <v>294</v>
      </c>
      <c r="F62" s="34" t="s">
        <v>295</v>
      </c>
      <c r="G62" s="34" t="s">
        <v>296</v>
      </c>
      <c r="H62" s="35" t="s">
        <v>151</v>
      </c>
      <c r="I62" t="s">
        <v>152</v>
      </c>
      <c r="J62" t="s">
        <v>1571</v>
      </c>
      <c r="L62" s="31" t="s">
        <v>132</v>
      </c>
      <c r="M62" s="26" t="s">
        <v>133</v>
      </c>
    </row>
    <row r="63" spans="1:13" x14ac:dyDescent="0.2">
      <c r="A63" t="s">
        <v>131</v>
      </c>
      <c r="B63" s="21">
        <v>45946</v>
      </c>
      <c r="C63" s="34" t="s">
        <v>1572</v>
      </c>
      <c r="D63" s="27">
        <v>-627.17999999999995</v>
      </c>
      <c r="E63" t="s">
        <v>294</v>
      </c>
      <c r="F63" s="34" t="s">
        <v>295</v>
      </c>
      <c r="G63" s="34" t="s">
        <v>296</v>
      </c>
      <c r="H63" s="35" t="s">
        <v>151</v>
      </c>
      <c r="I63" t="s">
        <v>152</v>
      </c>
      <c r="J63" t="s">
        <v>1573</v>
      </c>
      <c r="L63" s="31" t="s">
        <v>132</v>
      </c>
      <c r="M63" s="26" t="s">
        <v>133</v>
      </c>
    </row>
    <row r="64" spans="1:13" x14ac:dyDescent="0.2">
      <c r="A64" t="s">
        <v>131</v>
      </c>
      <c r="B64" s="21">
        <v>45946</v>
      </c>
      <c r="C64" s="34" t="s">
        <v>1574</v>
      </c>
      <c r="D64" s="27">
        <v>-777.01</v>
      </c>
      <c r="E64" t="s">
        <v>294</v>
      </c>
      <c r="F64" s="34" t="s">
        <v>295</v>
      </c>
      <c r="G64" s="34" t="s">
        <v>296</v>
      </c>
      <c r="H64" s="35" t="s">
        <v>151</v>
      </c>
      <c r="I64" t="s">
        <v>152</v>
      </c>
      <c r="J64" t="s">
        <v>1575</v>
      </c>
      <c r="L64" s="31" t="s">
        <v>132</v>
      </c>
      <c r="M64" s="26" t="s">
        <v>133</v>
      </c>
    </row>
    <row r="65" spans="1:13" x14ac:dyDescent="0.2">
      <c r="A65" t="s">
        <v>131</v>
      </c>
      <c r="B65" s="21">
        <v>45946</v>
      </c>
      <c r="C65" s="34" t="s">
        <v>1576</v>
      </c>
      <c r="D65" s="27">
        <v>-290.2</v>
      </c>
      <c r="E65" t="s">
        <v>294</v>
      </c>
      <c r="F65" s="34" t="s">
        <v>295</v>
      </c>
      <c r="G65" s="34" t="s">
        <v>296</v>
      </c>
      <c r="H65" s="35" t="s">
        <v>151</v>
      </c>
      <c r="I65" t="s">
        <v>152</v>
      </c>
      <c r="J65" t="s">
        <v>1575</v>
      </c>
      <c r="L65" s="31" t="s">
        <v>132</v>
      </c>
      <c r="M65" s="26" t="s">
        <v>133</v>
      </c>
    </row>
    <row r="66" spans="1:13" x14ac:dyDescent="0.2">
      <c r="A66" t="s">
        <v>131</v>
      </c>
      <c r="B66" s="21">
        <v>45946</v>
      </c>
      <c r="C66" s="34" t="s">
        <v>1577</v>
      </c>
      <c r="D66" s="27">
        <v>-3321.12</v>
      </c>
      <c r="E66" t="s">
        <v>294</v>
      </c>
      <c r="F66" s="34" t="s">
        <v>295</v>
      </c>
      <c r="G66" s="34" t="s">
        <v>296</v>
      </c>
      <c r="H66" s="35" t="s">
        <v>151</v>
      </c>
      <c r="I66" t="s">
        <v>152</v>
      </c>
      <c r="J66" t="s">
        <v>1578</v>
      </c>
      <c r="L66" s="31" t="s">
        <v>132</v>
      </c>
      <c r="M66" s="26" t="s">
        <v>133</v>
      </c>
    </row>
    <row r="67" spans="1:13" x14ac:dyDescent="0.2">
      <c r="A67" t="s">
        <v>131</v>
      </c>
      <c r="B67" s="21">
        <v>45946</v>
      </c>
      <c r="C67" s="34" t="s">
        <v>1579</v>
      </c>
      <c r="D67" s="27">
        <v>-58.91</v>
      </c>
      <c r="E67" t="s">
        <v>294</v>
      </c>
      <c r="F67" s="34" t="s">
        <v>295</v>
      </c>
      <c r="G67" s="34" t="s">
        <v>296</v>
      </c>
      <c r="H67" s="35" t="s">
        <v>151</v>
      </c>
      <c r="I67" t="s">
        <v>152</v>
      </c>
      <c r="J67" t="s">
        <v>1580</v>
      </c>
      <c r="L67" s="31" t="s">
        <v>132</v>
      </c>
      <c r="M67" s="26" t="s">
        <v>133</v>
      </c>
    </row>
    <row r="68" spans="1:13" x14ac:dyDescent="0.2">
      <c r="A68" t="s">
        <v>131</v>
      </c>
      <c r="B68" s="21">
        <v>45946</v>
      </c>
      <c r="C68" s="34" t="s">
        <v>1581</v>
      </c>
      <c r="D68" s="27">
        <v>-384.55</v>
      </c>
      <c r="E68" t="s">
        <v>294</v>
      </c>
      <c r="F68" s="34" t="s">
        <v>295</v>
      </c>
      <c r="G68" s="34" t="s">
        <v>296</v>
      </c>
      <c r="H68" s="35" t="s">
        <v>151</v>
      </c>
      <c r="I68" t="s">
        <v>152</v>
      </c>
      <c r="J68" t="s">
        <v>1582</v>
      </c>
      <c r="L68" s="31" t="s">
        <v>132</v>
      </c>
      <c r="M68" s="26" t="s">
        <v>133</v>
      </c>
    </row>
    <row r="69" spans="1:13" x14ac:dyDescent="0.2">
      <c r="A69" t="s">
        <v>131</v>
      </c>
      <c r="B69" s="21">
        <v>45939</v>
      </c>
      <c r="C69" s="34" t="s">
        <v>1583</v>
      </c>
      <c r="D69" s="27">
        <v>-357</v>
      </c>
      <c r="E69" t="s">
        <v>294</v>
      </c>
      <c r="F69" s="34" t="s">
        <v>295</v>
      </c>
      <c r="G69" s="34" t="s">
        <v>296</v>
      </c>
      <c r="H69" s="35" t="s">
        <v>151</v>
      </c>
      <c r="I69" t="s">
        <v>152</v>
      </c>
      <c r="J69" t="s">
        <v>1584</v>
      </c>
      <c r="L69" s="31" t="s">
        <v>132</v>
      </c>
      <c r="M69" s="26" t="s">
        <v>133</v>
      </c>
    </row>
    <row r="70" spans="1:13" x14ac:dyDescent="0.2">
      <c r="A70" t="s">
        <v>131</v>
      </c>
      <c r="B70" s="21">
        <v>45933</v>
      </c>
      <c r="C70" s="34" t="s">
        <v>1585</v>
      </c>
      <c r="D70" s="27">
        <v>-2061</v>
      </c>
      <c r="E70" t="s">
        <v>294</v>
      </c>
      <c r="F70" s="34" t="s">
        <v>295</v>
      </c>
      <c r="G70" s="34" t="s">
        <v>296</v>
      </c>
      <c r="H70" s="35" t="s">
        <v>151</v>
      </c>
      <c r="I70" t="s">
        <v>152</v>
      </c>
      <c r="J70" t="s">
        <v>509</v>
      </c>
      <c r="L70" s="31" t="s">
        <v>132</v>
      </c>
      <c r="M70" s="26" t="s">
        <v>133</v>
      </c>
    </row>
    <row r="71" spans="1:13" x14ac:dyDescent="0.2">
      <c r="A71" t="s">
        <v>131</v>
      </c>
      <c r="B71" s="21">
        <v>45933</v>
      </c>
      <c r="C71" s="34" t="s">
        <v>1586</v>
      </c>
      <c r="D71" s="27">
        <v>-1182.72</v>
      </c>
      <c r="E71" t="s">
        <v>294</v>
      </c>
      <c r="F71" s="34" t="s">
        <v>295</v>
      </c>
      <c r="G71" s="34" t="s">
        <v>296</v>
      </c>
      <c r="H71" s="35" t="s">
        <v>151</v>
      </c>
      <c r="I71" t="s">
        <v>152</v>
      </c>
      <c r="J71" t="s">
        <v>1587</v>
      </c>
      <c r="L71" s="31" t="s">
        <v>132</v>
      </c>
      <c r="M71" s="26" t="s">
        <v>133</v>
      </c>
    </row>
    <row r="72" spans="1:13" x14ac:dyDescent="0.2">
      <c r="A72" t="s">
        <v>131</v>
      </c>
      <c r="B72" s="21">
        <v>45930</v>
      </c>
      <c r="C72" s="34" t="s">
        <v>1588</v>
      </c>
      <c r="D72" s="27">
        <v>-700.75</v>
      </c>
      <c r="E72" t="s">
        <v>294</v>
      </c>
      <c r="F72" s="34" t="s">
        <v>295</v>
      </c>
      <c r="G72" s="34" t="s">
        <v>296</v>
      </c>
      <c r="H72" s="35" t="s">
        <v>151</v>
      </c>
      <c r="I72" t="s">
        <v>152</v>
      </c>
      <c r="J72" t="s">
        <v>1589</v>
      </c>
      <c r="L72" s="31" t="s">
        <v>132</v>
      </c>
      <c r="M72" s="26" t="s">
        <v>133</v>
      </c>
    </row>
    <row r="73" spans="1:13" x14ac:dyDescent="0.2">
      <c r="A73" t="s">
        <v>131</v>
      </c>
      <c r="B73" s="21">
        <v>45938</v>
      </c>
      <c r="C73" s="34" t="s">
        <v>1590</v>
      </c>
      <c r="D73" s="27">
        <v>-271.07</v>
      </c>
      <c r="E73" t="s">
        <v>294</v>
      </c>
      <c r="F73" s="34" t="s">
        <v>295</v>
      </c>
      <c r="G73" s="34" t="s">
        <v>296</v>
      </c>
      <c r="H73" s="35" t="s">
        <v>151</v>
      </c>
      <c r="I73" t="s">
        <v>152</v>
      </c>
      <c r="J73" t="s">
        <v>1591</v>
      </c>
      <c r="L73" s="31" t="s">
        <v>132</v>
      </c>
      <c r="M73" s="26" t="s">
        <v>133</v>
      </c>
    </row>
    <row r="74" spans="1:13" x14ac:dyDescent="0.2">
      <c r="A74" t="s">
        <v>131</v>
      </c>
      <c r="B74" s="21">
        <v>45952</v>
      </c>
      <c r="C74" s="34" t="s">
        <v>1592</v>
      </c>
      <c r="D74" s="27">
        <v>-842.28</v>
      </c>
      <c r="E74" t="s">
        <v>412</v>
      </c>
      <c r="F74" s="34" t="s">
        <v>413</v>
      </c>
      <c r="G74" s="34" t="s">
        <v>414</v>
      </c>
      <c r="H74" s="35" t="s">
        <v>151</v>
      </c>
      <c r="I74" t="s">
        <v>152</v>
      </c>
      <c r="J74" t="s">
        <v>415</v>
      </c>
      <c r="L74" s="31" t="s">
        <v>132</v>
      </c>
      <c r="M74" s="26" t="s">
        <v>133</v>
      </c>
    </row>
    <row r="75" spans="1:13" x14ac:dyDescent="0.2">
      <c r="A75" t="s">
        <v>131</v>
      </c>
      <c r="B75" s="21">
        <v>45952</v>
      </c>
      <c r="C75" s="34" t="s">
        <v>1593</v>
      </c>
      <c r="D75" s="27">
        <v>-483.06</v>
      </c>
      <c r="E75" t="s">
        <v>412</v>
      </c>
      <c r="F75" s="34" t="s">
        <v>413</v>
      </c>
      <c r="G75" s="34" t="s">
        <v>414</v>
      </c>
      <c r="H75" s="35" t="s">
        <v>151</v>
      </c>
      <c r="I75" t="s">
        <v>152</v>
      </c>
      <c r="J75" t="s">
        <v>415</v>
      </c>
      <c r="L75" s="31" t="s">
        <v>132</v>
      </c>
      <c r="M75" s="26" t="s">
        <v>133</v>
      </c>
    </row>
    <row r="76" spans="1:13" x14ac:dyDescent="0.2">
      <c r="A76" t="s">
        <v>131</v>
      </c>
      <c r="B76" s="21">
        <v>45952</v>
      </c>
      <c r="C76" s="34" t="s">
        <v>1594</v>
      </c>
      <c r="D76" s="27">
        <v>12.78</v>
      </c>
      <c r="E76" t="s">
        <v>412</v>
      </c>
      <c r="F76" s="34" t="s">
        <v>413</v>
      </c>
      <c r="G76" s="34" t="s">
        <v>414</v>
      </c>
      <c r="H76" s="35" t="s">
        <v>151</v>
      </c>
      <c r="I76" t="s">
        <v>152</v>
      </c>
      <c r="J76" t="s">
        <v>1595</v>
      </c>
      <c r="L76" s="31" t="s">
        <v>132</v>
      </c>
      <c r="M76" s="26" t="s">
        <v>133</v>
      </c>
    </row>
    <row r="77" spans="1:13" x14ac:dyDescent="0.2">
      <c r="A77" t="s">
        <v>131</v>
      </c>
      <c r="B77" s="21">
        <v>45946</v>
      </c>
      <c r="C77" s="34" t="s">
        <v>1596</v>
      </c>
      <c r="D77" s="27">
        <v>-524.69000000000005</v>
      </c>
      <c r="E77" t="s">
        <v>412</v>
      </c>
      <c r="F77" s="34" t="s">
        <v>413</v>
      </c>
      <c r="G77" s="34" t="s">
        <v>414</v>
      </c>
      <c r="H77" s="35" t="s">
        <v>151</v>
      </c>
      <c r="I77" t="s">
        <v>152</v>
      </c>
      <c r="J77" t="s">
        <v>415</v>
      </c>
      <c r="L77" s="31" t="s">
        <v>132</v>
      </c>
      <c r="M77" s="26" t="s">
        <v>133</v>
      </c>
    </row>
    <row r="78" spans="1:13" x14ac:dyDescent="0.2">
      <c r="A78" t="s">
        <v>131</v>
      </c>
      <c r="B78" s="21">
        <v>45930</v>
      </c>
      <c r="C78" s="34" t="s">
        <v>1597</v>
      </c>
      <c r="D78" s="27">
        <v>-1583.52</v>
      </c>
      <c r="E78" t="s">
        <v>221</v>
      </c>
      <c r="F78" s="34" t="s">
        <v>222</v>
      </c>
      <c r="G78" s="34" t="s">
        <v>223</v>
      </c>
      <c r="H78" s="35" t="s">
        <v>153</v>
      </c>
      <c r="I78" t="s">
        <v>154</v>
      </c>
      <c r="J78" t="s">
        <v>1598</v>
      </c>
      <c r="L78" s="31" t="s">
        <v>132</v>
      </c>
      <c r="M78" s="26" t="s">
        <v>133</v>
      </c>
    </row>
    <row r="79" spans="1:13" x14ac:dyDescent="0.2">
      <c r="A79" t="s">
        <v>131</v>
      </c>
      <c r="B79" s="21">
        <v>45939</v>
      </c>
      <c r="C79" s="34" t="s">
        <v>1599</v>
      </c>
      <c r="D79" s="27">
        <v>-1266.8900000000001</v>
      </c>
      <c r="E79" t="s">
        <v>591</v>
      </c>
      <c r="F79" s="34" t="s">
        <v>592</v>
      </c>
      <c r="G79" s="34" t="s">
        <v>593</v>
      </c>
      <c r="H79" s="35" t="s">
        <v>147</v>
      </c>
      <c r="I79" t="s">
        <v>148</v>
      </c>
      <c r="J79" t="s">
        <v>594</v>
      </c>
      <c r="L79" s="31" t="s">
        <v>132</v>
      </c>
      <c r="M79" s="26" t="s">
        <v>133</v>
      </c>
    </row>
    <row r="80" spans="1:13" x14ac:dyDescent="0.2">
      <c r="A80" t="s">
        <v>131</v>
      </c>
      <c r="B80" s="21">
        <v>45939</v>
      </c>
      <c r="C80" s="34" t="s">
        <v>1600</v>
      </c>
      <c r="D80" s="27">
        <v>-1128.68</v>
      </c>
      <c r="E80" t="s">
        <v>591</v>
      </c>
      <c r="F80" s="34" t="s">
        <v>592</v>
      </c>
      <c r="G80" s="34" t="s">
        <v>593</v>
      </c>
      <c r="H80" s="35" t="s">
        <v>147</v>
      </c>
      <c r="I80" t="s">
        <v>148</v>
      </c>
      <c r="J80" t="s">
        <v>692</v>
      </c>
      <c r="L80" s="31" t="s">
        <v>132</v>
      </c>
      <c r="M80" s="26" t="s">
        <v>133</v>
      </c>
    </row>
    <row r="81" spans="1:13" x14ac:dyDescent="0.2">
      <c r="A81" t="s">
        <v>131</v>
      </c>
      <c r="B81" s="21">
        <v>45946</v>
      </c>
      <c r="C81" s="34" t="s">
        <v>1601</v>
      </c>
      <c r="D81" s="27">
        <v>-1851.36</v>
      </c>
      <c r="E81" t="s">
        <v>596</v>
      </c>
      <c r="F81" s="34" t="s">
        <v>597</v>
      </c>
      <c r="G81" s="34" t="s">
        <v>598</v>
      </c>
      <c r="H81" s="35" t="s">
        <v>145</v>
      </c>
      <c r="I81" t="s">
        <v>146</v>
      </c>
      <c r="J81" t="s">
        <v>599</v>
      </c>
      <c r="L81" s="31" t="s">
        <v>132</v>
      </c>
      <c r="M81" s="26" t="s">
        <v>133</v>
      </c>
    </row>
    <row r="82" spans="1:13" x14ac:dyDescent="0.2">
      <c r="A82" t="s">
        <v>131</v>
      </c>
      <c r="B82" s="21">
        <v>45939</v>
      </c>
      <c r="C82" s="34" t="s">
        <v>1602</v>
      </c>
      <c r="D82" s="27">
        <v>-264</v>
      </c>
      <c r="E82" t="s">
        <v>596</v>
      </c>
      <c r="F82" s="34" t="s">
        <v>597</v>
      </c>
      <c r="G82" s="34" t="s">
        <v>598</v>
      </c>
      <c r="H82" s="35" t="s">
        <v>145</v>
      </c>
      <c r="I82" t="s">
        <v>146</v>
      </c>
      <c r="J82" t="s">
        <v>1603</v>
      </c>
      <c r="L82" s="31" t="s">
        <v>132</v>
      </c>
      <c r="M82" s="26" t="s">
        <v>133</v>
      </c>
    </row>
    <row r="83" spans="1:13" x14ac:dyDescent="0.2">
      <c r="A83" t="s">
        <v>131</v>
      </c>
      <c r="B83" s="21">
        <v>45952</v>
      </c>
      <c r="C83" s="34" t="s">
        <v>1604</v>
      </c>
      <c r="D83" s="27">
        <v>-179.99</v>
      </c>
      <c r="E83" t="s">
        <v>1182</v>
      </c>
      <c r="F83" s="34" t="s">
        <v>1183</v>
      </c>
      <c r="G83" s="34" t="s">
        <v>1184</v>
      </c>
      <c r="H83" s="35" t="s">
        <v>177</v>
      </c>
      <c r="I83" t="s">
        <v>178</v>
      </c>
      <c r="J83" t="s">
        <v>1605</v>
      </c>
      <c r="L83" s="31" t="s">
        <v>132</v>
      </c>
      <c r="M83" s="26" t="s">
        <v>133</v>
      </c>
    </row>
    <row r="84" spans="1:13" x14ac:dyDescent="0.2">
      <c r="A84" t="s">
        <v>131</v>
      </c>
      <c r="B84" s="21">
        <v>45932</v>
      </c>
      <c r="C84" s="34" t="s">
        <v>1606</v>
      </c>
      <c r="D84" s="27">
        <v>-434.9</v>
      </c>
      <c r="E84" t="s">
        <v>1182</v>
      </c>
      <c r="F84" s="34" t="s">
        <v>1183</v>
      </c>
      <c r="G84" s="34" t="s">
        <v>1184</v>
      </c>
      <c r="H84" s="35" t="s">
        <v>167</v>
      </c>
      <c r="I84" t="s">
        <v>168</v>
      </c>
      <c r="J84" t="s">
        <v>1607</v>
      </c>
      <c r="L84" s="31" t="s">
        <v>132</v>
      </c>
      <c r="M84" s="26" t="s">
        <v>133</v>
      </c>
    </row>
    <row r="85" spans="1:13" x14ac:dyDescent="0.2">
      <c r="A85" t="s">
        <v>131</v>
      </c>
      <c r="B85" s="21">
        <v>45946</v>
      </c>
      <c r="C85" s="34" t="s">
        <v>1608</v>
      </c>
      <c r="D85" s="27">
        <v>-14976</v>
      </c>
      <c r="E85" t="s">
        <v>1609</v>
      </c>
      <c r="F85" s="34" t="s">
        <v>1610</v>
      </c>
      <c r="G85" s="34" t="s">
        <v>1611</v>
      </c>
      <c r="H85" s="35" t="s">
        <v>145</v>
      </c>
      <c r="I85" t="s">
        <v>146</v>
      </c>
      <c r="J85" t="s">
        <v>1612</v>
      </c>
      <c r="L85" s="31" t="s">
        <v>132</v>
      </c>
      <c r="M85" s="26" t="s">
        <v>133</v>
      </c>
    </row>
    <row r="86" spans="1:13" x14ac:dyDescent="0.2">
      <c r="A86" t="s">
        <v>131</v>
      </c>
      <c r="B86" s="21">
        <v>45932</v>
      </c>
      <c r="C86" s="34" t="s">
        <v>1613</v>
      </c>
      <c r="D86" s="27">
        <v>-19200</v>
      </c>
      <c r="E86" t="s">
        <v>1609</v>
      </c>
      <c r="F86" s="34" t="s">
        <v>1610</v>
      </c>
      <c r="G86" s="34" t="s">
        <v>1611</v>
      </c>
      <c r="H86" s="35" t="s">
        <v>145</v>
      </c>
      <c r="I86" t="s">
        <v>146</v>
      </c>
      <c r="J86" t="s">
        <v>1614</v>
      </c>
      <c r="L86" s="31" t="s">
        <v>132</v>
      </c>
      <c r="M86" s="26" t="s">
        <v>133</v>
      </c>
    </row>
    <row r="87" spans="1:13" x14ac:dyDescent="0.2">
      <c r="A87" t="s">
        <v>131</v>
      </c>
      <c r="B87" s="21">
        <v>45931</v>
      </c>
      <c r="C87" s="34" t="s">
        <v>1615</v>
      </c>
      <c r="D87" s="27">
        <v>-23606.86</v>
      </c>
      <c r="E87" t="s">
        <v>1609</v>
      </c>
      <c r="F87" s="34" t="s">
        <v>1610</v>
      </c>
      <c r="G87" s="34" t="s">
        <v>1611</v>
      </c>
      <c r="H87" s="35" t="s">
        <v>145</v>
      </c>
      <c r="I87" t="s">
        <v>146</v>
      </c>
      <c r="J87" t="s">
        <v>1616</v>
      </c>
      <c r="L87" s="31" t="s">
        <v>132</v>
      </c>
      <c r="M87" s="26" t="s">
        <v>133</v>
      </c>
    </row>
    <row r="88" spans="1:13" x14ac:dyDescent="0.2">
      <c r="A88" t="s">
        <v>131</v>
      </c>
      <c r="B88" s="21">
        <v>45952</v>
      </c>
      <c r="C88" s="34" t="s">
        <v>1617</v>
      </c>
      <c r="D88" s="27">
        <v>-326.52</v>
      </c>
      <c r="E88" t="s">
        <v>1618</v>
      </c>
      <c r="F88" s="34" t="s">
        <v>1619</v>
      </c>
      <c r="G88" s="34" t="s">
        <v>1314</v>
      </c>
      <c r="H88" s="35" t="s">
        <v>147</v>
      </c>
      <c r="I88" t="s">
        <v>148</v>
      </c>
      <c r="J88" t="s">
        <v>1620</v>
      </c>
      <c r="L88" s="31" t="s">
        <v>132</v>
      </c>
      <c r="M88" s="26" t="s">
        <v>133</v>
      </c>
    </row>
    <row r="89" spans="1:13" x14ac:dyDescent="0.2">
      <c r="A89" t="s">
        <v>131</v>
      </c>
      <c r="B89" s="21">
        <v>45946</v>
      </c>
      <c r="C89" s="34" t="s">
        <v>1621</v>
      </c>
      <c r="D89" s="27">
        <v>-357.5</v>
      </c>
      <c r="E89" t="s">
        <v>1622</v>
      </c>
      <c r="F89" s="34" t="s">
        <v>1623</v>
      </c>
      <c r="G89" s="34" t="s">
        <v>1624</v>
      </c>
      <c r="H89" s="35" t="s">
        <v>145</v>
      </c>
      <c r="I89" t="s">
        <v>146</v>
      </c>
      <c r="J89" t="s">
        <v>1625</v>
      </c>
      <c r="L89" s="31" t="s">
        <v>132</v>
      </c>
      <c r="M89" s="26" t="s">
        <v>133</v>
      </c>
    </row>
    <row r="90" spans="1:13" x14ac:dyDescent="0.2">
      <c r="A90" t="s">
        <v>131</v>
      </c>
      <c r="B90" s="21">
        <v>45946</v>
      </c>
      <c r="C90" s="34" t="s">
        <v>1626</v>
      </c>
      <c r="D90" s="27">
        <v>-2462</v>
      </c>
      <c r="E90" t="s">
        <v>1622</v>
      </c>
      <c r="F90" s="34" t="s">
        <v>1623</v>
      </c>
      <c r="G90" s="34" t="s">
        <v>1624</v>
      </c>
      <c r="H90" s="35" t="s">
        <v>153</v>
      </c>
      <c r="I90" t="s">
        <v>154</v>
      </c>
      <c r="J90" t="s">
        <v>1625</v>
      </c>
      <c r="L90" s="31" t="s">
        <v>132</v>
      </c>
      <c r="M90" s="26" t="s">
        <v>133</v>
      </c>
    </row>
    <row r="91" spans="1:13" x14ac:dyDescent="0.2">
      <c r="A91" t="s">
        <v>131</v>
      </c>
      <c r="B91" s="21">
        <v>45959</v>
      </c>
      <c r="C91" t="s">
        <v>1627</v>
      </c>
      <c r="D91" s="27">
        <v>-857.5</v>
      </c>
      <c r="E91" t="s">
        <v>670</v>
      </c>
      <c r="F91" s="34" t="s">
        <v>671</v>
      </c>
      <c r="G91" s="34" t="s">
        <v>672</v>
      </c>
      <c r="H91" s="35" t="s">
        <v>161</v>
      </c>
      <c r="I91" t="s">
        <v>162</v>
      </c>
      <c r="J91" t="s">
        <v>1353</v>
      </c>
      <c r="L91" s="31" t="s">
        <v>132</v>
      </c>
      <c r="M91" s="26" t="s">
        <v>133</v>
      </c>
    </row>
    <row r="92" spans="1:13" x14ac:dyDescent="0.2">
      <c r="A92" t="s">
        <v>131</v>
      </c>
      <c r="B92" s="21">
        <v>45952</v>
      </c>
      <c r="C92" t="s">
        <v>1628</v>
      </c>
      <c r="D92" s="27">
        <v>-870.26</v>
      </c>
      <c r="E92" t="s">
        <v>670</v>
      </c>
      <c r="F92" s="34" t="s">
        <v>671</v>
      </c>
      <c r="G92" s="34" t="s">
        <v>672</v>
      </c>
      <c r="H92" s="35" t="s">
        <v>161</v>
      </c>
      <c r="I92" t="s">
        <v>162</v>
      </c>
      <c r="J92" t="s">
        <v>1353</v>
      </c>
      <c r="L92" s="31" t="s">
        <v>132</v>
      </c>
      <c r="M92" s="26" t="s">
        <v>133</v>
      </c>
    </row>
    <row r="93" spans="1:13" x14ac:dyDescent="0.2">
      <c r="A93" t="s">
        <v>131</v>
      </c>
      <c r="B93" s="21">
        <v>45938</v>
      </c>
      <c r="C93" t="s">
        <v>1629</v>
      </c>
      <c r="D93" s="27">
        <v>-855.46</v>
      </c>
      <c r="E93" t="s">
        <v>670</v>
      </c>
      <c r="F93" s="34" t="s">
        <v>671</v>
      </c>
      <c r="G93" s="34" t="s">
        <v>672</v>
      </c>
      <c r="H93" s="35" t="s">
        <v>161</v>
      </c>
      <c r="I93" t="s">
        <v>162</v>
      </c>
      <c r="J93" t="s">
        <v>1353</v>
      </c>
      <c r="L93" s="31" t="s">
        <v>132</v>
      </c>
      <c r="M93" s="26" t="s">
        <v>133</v>
      </c>
    </row>
    <row r="94" spans="1:13" x14ac:dyDescent="0.2">
      <c r="A94" t="s">
        <v>131</v>
      </c>
      <c r="B94" s="21">
        <v>45931</v>
      </c>
      <c r="C94" t="s">
        <v>1630</v>
      </c>
      <c r="D94" s="27">
        <v>-357.5</v>
      </c>
      <c r="E94" t="s">
        <v>670</v>
      </c>
      <c r="F94" s="34" t="s">
        <v>671</v>
      </c>
      <c r="G94" s="34" t="s">
        <v>672</v>
      </c>
      <c r="H94" s="35" t="s">
        <v>161</v>
      </c>
      <c r="I94" t="s">
        <v>162</v>
      </c>
      <c r="J94" t="s">
        <v>1353</v>
      </c>
      <c r="L94" s="31" t="s">
        <v>132</v>
      </c>
      <c r="M94" s="26" t="s">
        <v>133</v>
      </c>
    </row>
    <row r="95" spans="1:13" x14ac:dyDescent="0.2">
      <c r="A95" t="s">
        <v>131</v>
      </c>
      <c r="B95" s="21">
        <v>45939</v>
      </c>
      <c r="C95" t="s">
        <v>1631</v>
      </c>
      <c r="D95" s="27">
        <v>-859.8</v>
      </c>
      <c r="E95" t="s">
        <v>670</v>
      </c>
      <c r="F95" s="34" t="s">
        <v>671</v>
      </c>
      <c r="G95" s="34" t="s">
        <v>672</v>
      </c>
      <c r="H95" s="35" t="s">
        <v>161</v>
      </c>
      <c r="I95" t="s">
        <v>162</v>
      </c>
      <c r="J95" t="s">
        <v>1353</v>
      </c>
      <c r="L95" s="31" t="s">
        <v>132</v>
      </c>
      <c r="M95" s="26" t="s">
        <v>133</v>
      </c>
    </row>
    <row r="96" spans="1:13" x14ac:dyDescent="0.2">
      <c r="A96" t="s">
        <v>131</v>
      </c>
      <c r="B96" s="21">
        <v>45946</v>
      </c>
      <c r="C96" t="s">
        <v>1632</v>
      </c>
      <c r="D96" s="27">
        <v>-766.15</v>
      </c>
      <c r="E96" t="s">
        <v>1200</v>
      </c>
      <c r="F96" s="34" t="s">
        <v>1201</v>
      </c>
      <c r="G96" s="34" t="s">
        <v>1202</v>
      </c>
      <c r="H96" s="35" t="s">
        <v>145</v>
      </c>
      <c r="I96" t="s">
        <v>146</v>
      </c>
      <c r="J96" t="s">
        <v>1633</v>
      </c>
      <c r="L96" s="31" t="s">
        <v>132</v>
      </c>
      <c r="M96" s="26" t="s">
        <v>133</v>
      </c>
    </row>
    <row r="97" spans="1:13" x14ac:dyDescent="0.2">
      <c r="A97" t="s">
        <v>131</v>
      </c>
      <c r="B97" s="21">
        <v>45946</v>
      </c>
      <c r="C97" t="s">
        <v>1634</v>
      </c>
      <c r="D97" s="27">
        <v>-492.48</v>
      </c>
      <c r="E97" t="s">
        <v>1200</v>
      </c>
      <c r="F97" s="34" t="s">
        <v>1201</v>
      </c>
      <c r="G97" s="34" t="s">
        <v>1202</v>
      </c>
      <c r="H97" s="35" t="s">
        <v>145</v>
      </c>
      <c r="I97" t="s">
        <v>146</v>
      </c>
      <c r="J97" t="s">
        <v>1635</v>
      </c>
      <c r="L97" s="31" t="s">
        <v>132</v>
      </c>
      <c r="M97" s="26" t="s">
        <v>133</v>
      </c>
    </row>
    <row r="98" spans="1:13" x14ac:dyDescent="0.2">
      <c r="A98" t="s">
        <v>131</v>
      </c>
      <c r="B98" s="21">
        <v>45946</v>
      </c>
      <c r="C98" t="s">
        <v>1636</v>
      </c>
      <c r="D98" s="27">
        <v>-1375.92</v>
      </c>
      <c r="E98" t="s">
        <v>1200</v>
      </c>
      <c r="F98" s="34" t="s">
        <v>1201</v>
      </c>
      <c r="G98" s="34" t="s">
        <v>1202</v>
      </c>
      <c r="H98" s="35" t="s">
        <v>145</v>
      </c>
      <c r="I98" t="s">
        <v>146</v>
      </c>
      <c r="J98" t="s">
        <v>1635</v>
      </c>
      <c r="L98" s="31" t="s">
        <v>132</v>
      </c>
      <c r="M98" s="26" t="s">
        <v>133</v>
      </c>
    </row>
    <row r="99" spans="1:13" x14ac:dyDescent="0.2">
      <c r="A99" t="s">
        <v>131</v>
      </c>
      <c r="B99" s="21">
        <v>45933</v>
      </c>
      <c r="C99" t="s">
        <v>1637</v>
      </c>
      <c r="D99" s="27">
        <v>-2154.6</v>
      </c>
      <c r="E99" t="s">
        <v>1200</v>
      </c>
      <c r="F99" s="34" t="s">
        <v>1201</v>
      </c>
      <c r="G99" s="34" t="s">
        <v>1202</v>
      </c>
      <c r="H99" s="35" t="s">
        <v>145</v>
      </c>
      <c r="I99" t="s">
        <v>146</v>
      </c>
      <c r="J99" t="s">
        <v>1638</v>
      </c>
      <c r="L99" s="31" t="s">
        <v>132</v>
      </c>
      <c r="M99" s="26" t="s">
        <v>133</v>
      </c>
    </row>
    <row r="100" spans="1:13" x14ac:dyDescent="0.2">
      <c r="A100" t="s">
        <v>131</v>
      </c>
      <c r="B100" s="21">
        <v>45952</v>
      </c>
      <c r="C100" s="34" t="s">
        <v>1639</v>
      </c>
      <c r="D100" s="27">
        <v>-151.55000000000001</v>
      </c>
      <c r="E100" t="s">
        <v>826</v>
      </c>
      <c r="F100" s="34" t="s">
        <v>827</v>
      </c>
      <c r="G100" s="34" t="s">
        <v>828</v>
      </c>
      <c r="H100" s="35" t="s">
        <v>153</v>
      </c>
      <c r="I100" t="s">
        <v>154</v>
      </c>
      <c r="J100" t="s">
        <v>1640</v>
      </c>
      <c r="L100" s="31" t="s">
        <v>132</v>
      </c>
      <c r="M100" s="26" t="s">
        <v>133</v>
      </c>
    </row>
    <row r="101" spans="1:13" x14ac:dyDescent="0.2">
      <c r="A101" t="s">
        <v>131</v>
      </c>
      <c r="B101" s="21">
        <v>45952</v>
      </c>
      <c r="C101" s="34" t="s">
        <v>1641</v>
      </c>
      <c r="D101" s="27">
        <v>-70.459999999999994</v>
      </c>
      <c r="E101" t="s">
        <v>826</v>
      </c>
      <c r="F101" s="34" t="s">
        <v>827</v>
      </c>
      <c r="G101" s="34" t="s">
        <v>828</v>
      </c>
      <c r="H101" s="35" t="s">
        <v>153</v>
      </c>
      <c r="I101" t="s">
        <v>154</v>
      </c>
      <c r="J101" t="s">
        <v>1642</v>
      </c>
      <c r="L101" s="31" t="s">
        <v>132</v>
      </c>
      <c r="M101" s="26" t="s">
        <v>133</v>
      </c>
    </row>
    <row r="102" spans="1:13" x14ac:dyDescent="0.2">
      <c r="A102" t="s">
        <v>131</v>
      </c>
      <c r="B102" s="21">
        <v>45946</v>
      </c>
      <c r="C102" s="34" t="s">
        <v>1643</v>
      </c>
      <c r="D102" s="27">
        <v>-422.33</v>
      </c>
      <c r="E102" t="s">
        <v>826</v>
      </c>
      <c r="F102" s="34" t="s">
        <v>827</v>
      </c>
      <c r="G102" s="34" t="s">
        <v>828</v>
      </c>
      <c r="H102" s="35" t="s">
        <v>153</v>
      </c>
      <c r="I102" t="s">
        <v>154</v>
      </c>
      <c r="J102" t="s">
        <v>1644</v>
      </c>
      <c r="L102" s="31" t="s">
        <v>132</v>
      </c>
      <c r="M102" s="26" t="s">
        <v>133</v>
      </c>
    </row>
    <row r="103" spans="1:13" x14ac:dyDescent="0.2">
      <c r="A103" t="s">
        <v>131</v>
      </c>
      <c r="B103" s="21">
        <v>45945</v>
      </c>
      <c r="C103" s="34" t="s">
        <v>1645</v>
      </c>
      <c r="D103" s="27">
        <v>-51.53</v>
      </c>
      <c r="E103" t="s">
        <v>826</v>
      </c>
      <c r="F103" s="34" t="s">
        <v>827</v>
      </c>
      <c r="G103" s="34" t="s">
        <v>828</v>
      </c>
      <c r="H103" s="35" t="s">
        <v>153</v>
      </c>
      <c r="I103" t="s">
        <v>154</v>
      </c>
      <c r="J103" t="s">
        <v>1646</v>
      </c>
      <c r="L103" s="31" t="s">
        <v>132</v>
      </c>
      <c r="M103" s="26" t="s">
        <v>133</v>
      </c>
    </row>
    <row r="104" spans="1:13" x14ac:dyDescent="0.2">
      <c r="A104" t="s">
        <v>131</v>
      </c>
      <c r="B104" s="21">
        <v>45939</v>
      </c>
      <c r="C104" s="34" t="s">
        <v>1647</v>
      </c>
      <c r="D104" s="27">
        <v>-1437.12</v>
      </c>
      <c r="E104" t="s">
        <v>826</v>
      </c>
      <c r="F104" s="34" t="s">
        <v>827</v>
      </c>
      <c r="G104" s="34" t="s">
        <v>828</v>
      </c>
      <c r="H104" s="35" t="s">
        <v>153</v>
      </c>
      <c r="I104" t="s">
        <v>154</v>
      </c>
      <c r="J104" t="s">
        <v>1648</v>
      </c>
      <c r="L104" s="31" t="s">
        <v>132</v>
      </c>
      <c r="M104" s="26" t="s">
        <v>133</v>
      </c>
    </row>
    <row r="105" spans="1:13" x14ac:dyDescent="0.2">
      <c r="A105" t="s">
        <v>131</v>
      </c>
      <c r="B105" s="21">
        <v>45933</v>
      </c>
      <c r="C105" s="34" t="s">
        <v>1649</v>
      </c>
      <c r="D105" s="27">
        <v>-916.13</v>
      </c>
      <c r="E105" t="s">
        <v>826</v>
      </c>
      <c r="F105" s="34" t="s">
        <v>827</v>
      </c>
      <c r="G105" s="34" t="s">
        <v>828</v>
      </c>
      <c r="H105" s="35" t="s">
        <v>151</v>
      </c>
      <c r="I105" t="s">
        <v>152</v>
      </c>
      <c r="J105" t="s">
        <v>1650</v>
      </c>
      <c r="L105" s="31" t="s">
        <v>132</v>
      </c>
      <c r="M105" s="26" t="s">
        <v>133</v>
      </c>
    </row>
    <row r="106" spans="1:13" x14ac:dyDescent="0.2">
      <c r="A106" t="s">
        <v>131</v>
      </c>
      <c r="B106" s="21">
        <v>45945</v>
      </c>
      <c r="C106" s="34" t="s">
        <v>1651</v>
      </c>
      <c r="D106" s="27">
        <v>-68.17</v>
      </c>
      <c r="E106" t="s">
        <v>562</v>
      </c>
      <c r="F106" s="34" t="s">
        <v>563</v>
      </c>
      <c r="G106" s="34" t="s">
        <v>564</v>
      </c>
      <c r="H106" s="35" t="s">
        <v>167</v>
      </c>
      <c r="I106" t="s">
        <v>168</v>
      </c>
      <c r="J106" t="s">
        <v>1652</v>
      </c>
      <c r="L106" s="31" t="s">
        <v>132</v>
      </c>
      <c r="M106" s="26" t="s">
        <v>133</v>
      </c>
    </row>
    <row r="107" spans="1:13" x14ac:dyDescent="0.2">
      <c r="A107" t="s">
        <v>131</v>
      </c>
      <c r="B107" s="21">
        <v>45952</v>
      </c>
      <c r="C107" s="34" t="s">
        <v>1653</v>
      </c>
      <c r="D107" s="27">
        <v>-75.64</v>
      </c>
      <c r="E107" t="s">
        <v>562</v>
      </c>
      <c r="F107" s="34" t="s">
        <v>563</v>
      </c>
      <c r="G107" s="34" t="s">
        <v>564</v>
      </c>
      <c r="H107" s="35" t="s">
        <v>167</v>
      </c>
      <c r="I107" t="s">
        <v>168</v>
      </c>
      <c r="J107" t="s">
        <v>1654</v>
      </c>
      <c r="L107" s="31" t="s">
        <v>132</v>
      </c>
      <c r="M107" s="26" t="s">
        <v>133</v>
      </c>
    </row>
    <row r="108" spans="1:13" x14ac:dyDescent="0.2">
      <c r="A108" t="s">
        <v>131</v>
      </c>
      <c r="B108" s="21">
        <v>45952</v>
      </c>
      <c r="C108" t="s">
        <v>1655</v>
      </c>
      <c r="D108" s="27">
        <v>-301.68</v>
      </c>
      <c r="E108" t="s">
        <v>1126</v>
      </c>
      <c r="F108" s="34" t="s">
        <v>1127</v>
      </c>
      <c r="G108" s="34" t="s">
        <v>1128</v>
      </c>
      <c r="H108" s="35" t="s">
        <v>151</v>
      </c>
      <c r="I108" t="s">
        <v>152</v>
      </c>
      <c r="J108" t="s">
        <v>1129</v>
      </c>
      <c r="L108" s="31" t="s">
        <v>132</v>
      </c>
      <c r="M108" s="26" t="s">
        <v>133</v>
      </c>
    </row>
    <row r="109" spans="1:13" x14ac:dyDescent="0.2">
      <c r="A109" t="s">
        <v>131</v>
      </c>
      <c r="B109" s="21">
        <v>45953</v>
      </c>
      <c r="C109" s="34" t="s">
        <v>1656</v>
      </c>
      <c r="D109" s="27">
        <v>-1996</v>
      </c>
      <c r="E109" t="s">
        <v>266</v>
      </c>
      <c r="F109" s="34" t="s">
        <v>267</v>
      </c>
      <c r="G109" s="34" t="s">
        <v>268</v>
      </c>
      <c r="H109" s="35" t="s">
        <v>153</v>
      </c>
      <c r="I109" t="s">
        <v>154</v>
      </c>
      <c r="J109" t="s">
        <v>1657</v>
      </c>
      <c r="L109" s="31" t="s">
        <v>132</v>
      </c>
      <c r="M109" s="26" t="s">
        <v>133</v>
      </c>
    </row>
    <row r="110" spans="1:13" x14ac:dyDescent="0.2">
      <c r="A110" t="s">
        <v>131</v>
      </c>
      <c r="B110" s="21">
        <v>45952</v>
      </c>
      <c r="C110" s="34" t="s">
        <v>1658</v>
      </c>
      <c r="D110" s="27">
        <v>-29.99</v>
      </c>
      <c r="E110" t="s">
        <v>266</v>
      </c>
      <c r="F110" s="34" t="s">
        <v>267</v>
      </c>
      <c r="G110" s="34" t="s">
        <v>268</v>
      </c>
      <c r="H110" s="35" t="s">
        <v>153</v>
      </c>
      <c r="I110" t="s">
        <v>154</v>
      </c>
      <c r="J110" t="s">
        <v>1659</v>
      </c>
      <c r="L110" s="31" t="s">
        <v>132</v>
      </c>
      <c r="M110" s="26" t="s">
        <v>133</v>
      </c>
    </row>
    <row r="111" spans="1:13" x14ac:dyDescent="0.2">
      <c r="A111" t="s">
        <v>131</v>
      </c>
      <c r="B111" s="21">
        <v>45952</v>
      </c>
      <c r="C111" s="34" t="s">
        <v>1660</v>
      </c>
      <c r="D111" s="27">
        <v>-9.4499999999999993</v>
      </c>
      <c r="E111" t="s">
        <v>266</v>
      </c>
      <c r="F111" s="34" t="s">
        <v>267</v>
      </c>
      <c r="G111" s="34" t="s">
        <v>268</v>
      </c>
      <c r="H111" s="35" t="s">
        <v>153</v>
      </c>
      <c r="I111" t="s">
        <v>154</v>
      </c>
      <c r="J111" t="s">
        <v>1661</v>
      </c>
      <c r="L111" s="31" t="s">
        <v>132</v>
      </c>
      <c r="M111" s="26" t="s">
        <v>133</v>
      </c>
    </row>
    <row r="112" spans="1:13" x14ac:dyDescent="0.2">
      <c r="A112" t="s">
        <v>131</v>
      </c>
      <c r="B112" s="21">
        <v>45939</v>
      </c>
      <c r="C112" s="34" t="s">
        <v>1662</v>
      </c>
      <c r="D112" s="27">
        <v>-119.12</v>
      </c>
      <c r="E112" t="s">
        <v>266</v>
      </c>
      <c r="F112" s="34" t="s">
        <v>267</v>
      </c>
      <c r="G112" s="34" t="s">
        <v>268</v>
      </c>
      <c r="H112" s="35" t="s">
        <v>153</v>
      </c>
      <c r="I112" t="s">
        <v>154</v>
      </c>
      <c r="J112" t="s">
        <v>878</v>
      </c>
      <c r="L112" s="31" t="s">
        <v>132</v>
      </c>
      <c r="M112" s="26" t="s">
        <v>133</v>
      </c>
    </row>
    <row r="113" spans="1:13" x14ac:dyDescent="0.2">
      <c r="A113" t="s">
        <v>131</v>
      </c>
      <c r="B113" s="21">
        <v>45938</v>
      </c>
      <c r="C113" s="34" t="s">
        <v>1663</v>
      </c>
      <c r="D113" s="27">
        <v>-139.99</v>
      </c>
      <c r="E113" t="s">
        <v>266</v>
      </c>
      <c r="F113" s="34" t="s">
        <v>267</v>
      </c>
      <c r="G113" s="34" t="s">
        <v>268</v>
      </c>
      <c r="H113" s="35" t="s">
        <v>153</v>
      </c>
      <c r="I113" t="s">
        <v>154</v>
      </c>
      <c r="J113" t="s">
        <v>1664</v>
      </c>
      <c r="L113" s="31" t="s">
        <v>132</v>
      </c>
      <c r="M113" s="26" t="s">
        <v>133</v>
      </c>
    </row>
    <row r="114" spans="1:13" x14ac:dyDescent="0.2">
      <c r="A114" t="s">
        <v>131</v>
      </c>
      <c r="B114" s="21">
        <v>45932</v>
      </c>
      <c r="C114" s="34" t="s">
        <v>1665</v>
      </c>
      <c r="D114" s="27">
        <v>-10.99</v>
      </c>
      <c r="E114" t="s">
        <v>266</v>
      </c>
      <c r="F114" s="34" t="s">
        <v>267</v>
      </c>
      <c r="G114" s="34" t="s">
        <v>268</v>
      </c>
      <c r="H114" s="35" t="s">
        <v>153</v>
      </c>
      <c r="I114" t="s">
        <v>154</v>
      </c>
      <c r="J114" t="s">
        <v>1666</v>
      </c>
      <c r="L114" s="31" t="s">
        <v>132</v>
      </c>
      <c r="M114" s="26" t="s">
        <v>133</v>
      </c>
    </row>
    <row r="115" spans="1:13" x14ac:dyDescent="0.2">
      <c r="A115" t="s">
        <v>131</v>
      </c>
      <c r="B115" s="21">
        <v>45932</v>
      </c>
      <c r="C115" s="34" t="s">
        <v>1667</v>
      </c>
      <c r="D115" s="27">
        <v>-19.989999999999998</v>
      </c>
      <c r="E115" t="s">
        <v>266</v>
      </c>
      <c r="F115" s="34" t="s">
        <v>267</v>
      </c>
      <c r="G115" s="34" t="s">
        <v>268</v>
      </c>
      <c r="H115" s="35" t="s">
        <v>153</v>
      </c>
      <c r="I115" t="s">
        <v>154</v>
      </c>
      <c r="J115" t="s">
        <v>1668</v>
      </c>
      <c r="L115" s="31" t="s">
        <v>132</v>
      </c>
      <c r="M115" s="26" t="s">
        <v>133</v>
      </c>
    </row>
    <row r="116" spans="1:13" x14ac:dyDescent="0.2">
      <c r="A116" t="s">
        <v>131</v>
      </c>
      <c r="B116" s="21">
        <v>45937</v>
      </c>
      <c r="C116" s="34" t="s">
        <v>1669</v>
      </c>
      <c r="D116" s="27">
        <v>-127.22</v>
      </c>
      <c r="E116" t="s">
        <v>1113</v>
      </c>
      <c r="F116" s="34" t="s">
        <v>1114</v>
      </c>
      <c r="G116" s="34" t="s">
        <v>1115</v>
      </c>
      <c r="H116" s="35" t="s">
        <v>153</v>
      </c>
      <c r="I116" t="s">
        <v>154</v>
      </c>
      <c r="J116" t="s">
        <v>1116</v>
      </c>
      <c r="L116" s="31" t="s">
        <v>132</v>
      </c>
      <c r="M116" s="26" t="s">
        <v>133</v>
      </c>
    </row>
    <row r="117" spans="1:13" x14ac:dyDescent="0.2">
      <c r="A117" t="s">
        <v>131</v>
      </c>
      <c r="B117" s="21">
        <v>45937</v>
      </c>
      <c r="C117" s="34" t="s">
        <v>1670</v>
      </c>
      <c r="D117" s="27">
        <v>-559.69000000000005</v>
      </c>
      <c r="E117" t="s">
        <v>1113</v>
      </c>
      <c r="F117" s="34" t="s">
        <v>1114</v>
      </c>
      <c r="G117" s="34" t="s">
        <v>1115</v>
      </c>
      <c r="H117" s="35" t="s">
        <v>153</v>
      </c>
      <c r="I117" t="s">
        <v>154</v>
      </c>
      <c r="J117" t="s">
        <v>1116</v>
      </c>
      <c r="L117" s="31" t="s">
        <v>132</v>
      </c>
      <c r="M117" s="26" t="s">
        <v>133</v>
      </c>
    </row>
    <row r="118" spans="1:13" x14ac:dyDescent="0.2">
      <c r="A118" t="s">
        <v>131</v>
      </c>
      <c r="B118" s="21">
        <v>45937</v>
      </c>
      <c r="C118" s="34" t="s">
        <v>1671</v>
      </c>
      <c r="D118" s="27">
        <v>-559.69000000000005</v>
      </c>
      <c r="E118" t="s">
        <v>1113</v>
      </c>
      <c r="F118" s="34" t="s">
        <v>1114</v>
      </c>
      <c r="G118" s="34" t="s">
        <v>1115</v>
      </c>
      <c r="H118" s="35" t="s">
        <v>153</v>
      </c>
      <c r="I118" t="s">
        <v>154</v>
      </c>
      <c r="J118" t="s">
        <v>1116</v>
      </c>
      <c r="L118" s="31" t="s">
        <v>132</v>
      </c>
      <c r="M118" s="26" t="s">
        <v>133</v>
      </c>
    </row>
    <row r="119" spans="1:13" x14ac:dyDescent="0.2">
      <c r="A119" t="s">
        <v>131</v>
      </c>
      <c r="B119" s="21">
        <v>45929</v>
      </c>
      <c r="C119" t="s">
        <v>1672</v>
      </c>
      <c r="D119" s="27">
        <v>-278.22000000000003</v>
      </c>
      <c r="E119" t="s">
        <v>1103</v>
      </c>
      <c r="F119" s="34" t="s">
        <v>1104</v>
      </c>
      <c r="G119" s="34" t="s">
        <v>1105</v>
      </c>
      <c r="H119" s="35" t="s">
        <v>153</v>
      </c>
      <c r="I119" t="s">
        <v>154</v>
      </c>
      <c r="J119" t="s">
        <v>1673</v>
      </c>
      <c r="L119" s="31" t="s">
        <v>132</v>
      </c>
      <c r="M119" s="26" t="s">
        <v>133</v>
      </c>
    </row>
    <row r="120" spans="1:13" x14ac:dyDescent="0.2">
      <c r="A120" t="s">
        <v>131</v>
      </c>
      <c r="B120" s="21">
        <v>45945</v>
      </c>
      <c r="C120" s="34" t="s">
        <v>1674</v>
      </c>
      <c r="D120" s="27">
        <v>-102.64</v>
      </c>
      <c r="E120" t="s">
        <v>572</v>
      </c>
      <c r="F120" s="34" t="s">
        <v>573</v>
      </c>
      <c r="G120" s="34" t="s">
        <v>574</v>
      </c>
      <c r="H120" s="35" t="s">
        <v>153</v>
      </c>
      <c r="I120" t="s">
        <v>154</v>
      </c>
      <c r="J120" t="s">
        <v>575</v>
      </c>
      <c r="L120" s="31" t="s">
        <v>132</v>
      </c>
      <c r="M120" s="26" t="s">
        <v>133</v>
      </c>
    </row>
    <row r="121" spans="1:13" x14ac:dyDescent="0.2">
      <c r="A121" t="s">
        <v>131</v>
      </c>
      <c r="B121" s="21">
        <v>45930</v>
      </c>
      <c r="C121" s="34" t="s">
        <v>1675</v>
      </c>
      <c r="D121" s="27">
        <v>-57.05</v>
      </c>
      <c r="E121" t="s">
        <v>572</v>
      </c>
      <c r="F121" s="34" t="s">
        <v>573</v>
      </c>
      <c r="G121" s="34" t="s">
        <v>574</v>
      </c>
      <c r="H121" s="35" t="s">
        <v>153</v>
      </c>
      <c r="I121" t="s">
        <v>154</v>
      </c>
      <c r="J121" t="s">
        <v>575</v>
      </c>
      <c r="L121" s="31" t="s">
        <v>132</v>
      </c>
      <c r="M121" s="26" t="s">
        <v>133</v>
      </c>
    </row>
    <row r="122" spans="1:13" x14ac:dyDescent="0.2">
      <c r="A122" t="s">
        <v>131</v>
      </c>
      <c r="B122" s="21">
        <v>45957</v>
      </c>
      <c r="C122" s="34" t="s">
        <v>1676</v>
      </c>
      <c r="D122" s="27">
        <v>-68.569999999999993</v>
      </c>
      <c r="E122" t="s">
        <v>572</v>
      </c>
      <c r="F122" s="34" t="s">
        <v>573</v>
      </c>
      <c r="G122" s="34" t="s">
        <v>574</v>
      </c>
      <c r="H122" s="35" t="s">
        <v>153</v>
      </c>
      <c r="I122" t="s">
        <v>154</v>
      </c>
      <c r="J122" t="s">
        <v>575</v>
      </c>
      <c r="L122" s="31" t="s">
        <v>132</v>
      </c>
      <c r="M122" s="26" t="s">
        <v>133</v>
      </c>
    </row>
    <row r="123" spans="1:13" x14ac:dyDescent="0.2">
      <c r="A123" t="s">
        <v>131</v>
      </c>
      <c r="B123" s="21">
        <v>45952</v>
      </c>
      <c r="C123" s="34" t="s">
        <v>1677</v>
      </c>
      <c r="D123" s="27">
        <v>-47.32</v>
      </c>
      <c r="E123" t="s">
        <v>572</v>
      </c>
      <c r="F123" s="34" t="s">
        <v>573</v>
      </c>
      <c r="G123" s="34" t="s">
        <v>574</v>
      </c>
      <c r="H123" s="35" t="s">
        <v>153</v>
      </c>
      <c r="I123" t="s">
        <v>154</v>
      </c>
      <c r="J123" t="s">
        <v>575</v>
      </c>
      <c r="L123" s="31" t="s">
        <v>132</v>
      </c>
      <c r="M123" s="26" t="s">
        <v>133</v>
      </c>
    </row>
    <row r="124" spans="1:13" x14ac:dyDescent="0.2">
      <c r="A124" t="s">
        <v>131</v>
      </c>
      <c r="B124" s="21">
        <v>45952</v>
      </c>
      <c r="C124" t="s">
        <v>1678</v>
      </c>
      <c r="D124" s="27">
        <v>-71.319999999999993</v>
      </c>
      <c r="E124" t="s">
        <v>377</v>
      </c>
      <c r="F124" s="34" t="s">
        <v>378</v>
      </c>
      <c r="G124" s="34" t="s">
        <v>379</v>
      </c>
      <c r="H124" s="35" t="s">
        <v>151</v>
      </c>
      <c r="I124" t="s">
        <v>152</v>
      </c>
      <c r="J124" t="s">
        <v>1679</v>
      </c>
      <c r="L124" s="31" t="s">
        <v>132</v>
      </c>
      <c r="M124" s="26" t="s">
        <v>133</v>
      </c>
    </row>
    <row r="125" spans="1:13" x14ac:dyDescent="0.2">
      <c r="A125" t="s">
        <v>131</v>
      </c>
      <c r="B125" s="21">
        <v>45946</v>
      </c>
      <c r="C125" t="s">
        <v>1680</v>
      </c>
      <c r="D125" s="27">
        <v>-257.04000000000002</v>
      </c>
      <c r="E125" t="s">
        <v>377</v>
      </c>
      <c r="F125" s="34" t="s">
        <v>378</v>
      </c>
      <c r="G125" s="34" t="s">
        <v>379</v>
      </c>
      <c r="H125" s="35" t="s">
        <v>151</v>
      </c>
      <c r="I125" t="s">
        <v>152</v>
      </c>
      <c r="J125" t="s">
        <v>1681</v>
      </c>
      <c r="L125" s="31" t="s">
        <v>132</v>
      </c>
      <c r="M125" s="26" t="s">
        <v>133</v>
      </c>
    </row>
    <row r="126" spans="1:13" x14ac:dyDescent="0.2">
      <c r="A126" t="s">
        <v>131</v>
      </c>
      <c r="B126" s="21">
        <v>45945</v>
      </c>
      <c r="C126" t="s">
        <v>1682</v>
      </c>
      <c r="D126" s="27">
        <v>-25.8</v>
      </c>
      <c r="E126" t="s">
        <v>377</v>
      </c>
      <c r="F126" s="34" t="s">
        <v>378</v>
      </c>
      <c r="G126" s="34" t="s">
        <v>379</v>
      </c>
      <c r="H126" s="35" t="s">
        <v>151</v>
      </c>
      <c r="I126" t="s">
        <v>152</v>
      </c>
      <c r="J126" t="s">
        <v>1683</v>
      </c>
      <c r="L126" s="31" t="s">
        <v>132</v>
      </c>
      <c r="M126" s="26" t="s">
        <v>133</v>
      </c>
    </row>
    <row r="127" spans="1:13" x14ac:dyDescent="0.2">
      <c r="A127" t="s">
        <v>131</v>
      </c>
      <c r="B127" s="21">
        <v>45939</v>
      </c>
      <c r="C127" t="s">
        <v>1684</v>
      </c>
      <c r="D127" s="27">
        <v>-471</v>
      </c>
      <c r="E127" t="s">
        <v>377</v>
      </c>
      <c r="F127" s="34" t="s">
        <v>378</v>
      </c>
      <c r="G127" s="34" t="s">
        <v>379</v>
      </c>
      <c r="H127" s="35" t="s">
        <v>151</v>
      </c>
      <c r="I127" t="s">
        <v>152</v>
      </c>
      <c r="J127" t="s">
        <v>2341</v>
      </c>
      <c r="L127" s="31" t="s">
        <v>132</v>
      </c>
      <c r="M127" s="26" t="s">
        <v>133</v>
      </c>
    </row>
    <row r="128" spans="1:13" x14ac:dyDescent="0.2">
      <c r="A128" t="s">
        <v>131</v>
      </c>
      <c r="B128" s="21">
        <v>45952</v>
      </c>
      <c r="C128" t="s">
        <v>1685</v>
      </c>
      <c r="D128" s="27">
        <v>-383.12</v>
      </c>
      <c r="E128" t="s">
        <v>377</v>
      </c>
      <c r="F128" s="34" t="s">
        <v>378</v>
      </c>
      <c r="G128" s="34" t="s">
        <v>379</v>
      </c>
      <c r="H128" s="35" t="s">
        <v>139</v>
      </c>
      <c r="I128" t="s">
        <v>152</v>
      </c>
      <c r="J128" t="s">
        <v>1686</v>
      </c>
      <c r="L128" s="31" t="s">
        <v>132</v>
      </c>
      <c r="M128" s="26" t="s">
        <v>133</v>
      </c>
    </row>
    <row r="129" spans="1:13" x14ac:dyDescent="0.2">
      <c r="A129" t="s">
        <v>131</v>
      </c>
      <c r="B129" s="21">
        <v>45933</v>
      </c>
      <c r="C129" s="34" t="s">
        <v>1687</v>
      </c>
      <c r="D129" s="27">
        <v>-2916.67</v>
      </c>
      <c r="E129" t="s">
        <v>461</v>
      </c>
      <c r="F129" s="34" t="s">
        <v>462</v>
      </c>
      <c r="G129" s="34" t="s">
        <v>463</v>
      </c>
      <c r="H129" s="35" t="s">
        <v>161</v>
      </c>
      <c r="I129" t="s">
        <v>162</v>
      </c>
      <c r="J129" t="s">
        <v>464</v>
      </c>
      <c r="L129" s="31" t="s">
        <v>132</v>
      </c>
      <c r="M129" s="26" t="s">
        <v>133</v>
      </c>
    </row>
    <row r="130" spans="1:13" x14ac:dyDescent="0.2">
      <c r="A130" t="s">
        <v>131</v>
      </c>
      <c r="B130" s="21">
        <v>45957</v>
      </c>
      <c r="C130" s="34" t="s">
        <v>1688</v>
      </c>
      <c r="D130" s="27">
        <v>-200</v>
      </c>
      <c r="E130" t="s">
        <v>461</v>
      </c>
      <c r="F130" s="34" t="s">
        <v>462</v>
      </c>
      <c r="G130" s="34" t="s">
        <v>463</v>
      </c>
      <c r="H130" s="35" t="s">
        <v>161</v>
      </c>
      <c r="I130" t="s">
        <v>162</v>
      </c>
      <c r="J130" t="s">
        <v>2346</v>
      </c>
      <c r="L130" s="31" t="s">
        <v>132</v>
      </c>
      <c r="M130" s="26" t="s">
        <v>133</v>
      </c>
    </row>
    <row r="131" spans="1:13" x14ac:dyDescent="0.2">
      <c r="A131" t="s">
        <v>131</v>
      </c>
      <c r="B131" s="21">
        <v>45932</v>
      </c>
      <c r="C131" s="34" t="s">
        <v>1689</v>
      </c>
      <c r="D131" s="27">
        <v>-219.78</v>
      </c>
      <c r="E131" t="s">
        <v>1690</v>
      </c>
      <c r="F131" s="34" t="s">
        <v>1691</v>
      </c>
      <c r="G131" s="34" t="s">
        <v>583</v>
      </c>
      <c r="H131" s="35" t="s">
        <v>147</v>
      </c>
      <c r="I131" t="s">
        <v>148</v>
      </c>
      <c r="J131" t="s">
        <v>1692</v>
      </c>
      <c r="L131" s="31" t="s">
        <v>132</v>
      </c>
      <c r="M131" s="26" t="s">
        <v>133</v>
      </c>
    </row>
    <row r="132" spans="1:13" x14ac:dyDescent="0.2">
      <c r="A132" t="s">
        <v>131</v>
      </c>
      <c r="B132" s="21">
        <v>45933</v>
      </c>
      <c r="C132" s="34" t="s">
        <v>1693</v>
      </c>
      <c r="D132" s="27">
        <v>-678.28</v>
      </c>
      <c r="E132" t="s">
        <v>1690</v>
      </c>
      <c r="F132" s="34" t="s">
        <v>1691</v>
      </c>
      <c r="G132" s="34" t="s">
        <v>583</v>
      </c>
      <c r="H132" s="35" t="s">
        <v>147</v>
      </c>
      <c r="I132" t="s">
        <v>148</v>
      </c>
      <c r="J132" t="s">
        <v>1692</v>
      </c>
      <c r="L132" s="31" t="s">
        <v>132</v>
      </c>
      <c r="M132" s="26" t="s">
        <v>133</v>
      </c>
    </row>
    <row r="133" spans="1:13" x14ac:dyDescent="0.2">
      <c r="A133" t="s">
        <v>131</v>
      </c>
      <c r="B133" s="21">
        <v>45946</v>
      </c>
      <c r="C133" s="34" t="s">
        <v>1694</v>
      </c>
      <c r="D133" s="27">
        <v>-247.52</v>
      </c>
      <c r="E133" t="s">
        <v>1690</v>
      </c>
      <c r="F133" s="34" t="s">
        <v>1691</v>
      </c>
      <c r="G133" s="34" t="s">
        <v>583</v>
      </c>
      <c r="H133" s="35" t="s">
        <v>147</v>
      </c>
      <c r="I133" t="s">
        <v>148</v>
      </c>
      <c r="J133" t="s">
        <v>1692</v>
      </c>
      <c r="L133" s="31" t="s">
        <v>132</v>
      </c>
      <c r="M133" s="26" t="s">
        <v>133</v>
      </c>
    </row>
    <row r="134" spans="1:13" x14ac:dyDescent="0.2">
      <c r="A134" t="s">
        <v>131</v>
      </c>
      <c r="B134" s="21">
        <v>45931</v>
      </c>
      <c r="C134" s="34" t="s">
        <v>1695</v>
      </c>
      <c r="D134" s="27">
        <v>-219.78</v>
      </c>
      <c r="E134" t="s">
        <v>1690</v>
      </c>
      <c r="F134" s="34" t="s">
        <v>1691</v>
      </c>
      <c r="G134" s="34" t="s">
        <v>583</v>
      </c>
      <c r="H134" s="35" t="s">
        <v>139</v>
      </c>
      <c r="I134" t="s">
        <v>148</v>
      </c>
      <c r="J134" t="s">
        <v>1692</v>
      </c>
      <c r="L134" s="31" t="s">
        <v>132</v>
      </c>
      <c r="M134" s="26" t="s">
        <v>133</v>
      </c>
    </row>
    <row r="135" spans="1:13" x14ac:dyDescent="0.2">
      <c r="A135" t="s">
        <v>131</v>
      </c>
      <c r="B135" s="21">
        <v>45930</v>
      </c>
      <c r="C135" s="34" t="s">
        <v>1696</v>
      </c>
      <c r="D135" s="27">
        <v>-12050.1</v>
      </c>
      <c r="E135" t="s">
        <v>1697</v>
      </c>
      <c r="F135" s="34" t="s">
        <v>1698</v>
      </c>
      <c r="G135" s="34" t="s">
        <v>1699</v>
      </c>
      <c r="H135" s="35" t="s">
        <v>161</v>
      </c>
      <c r="I135" t="s">
        <v>162</v>
      </c>
      <c r="J135" t="s">
        <v>1700</v>
      </c>
      <c r="L135" s="31" t="s">
        <v>132</v>
      </c>
      <c r="M135" s="26" t="s">
        <v>133</v>
      </c>
    </row>
    <row r="136" spans="1:13" x14ac:dyDescent="0.2">
      <c r="A136" t="s">
        <v>131</v>
      </c>
      <c r="B136" s="21">
        <v>45957</v>
      </c>
      <c r="C136" s="34" t="s">
        <v>1701</v>
      </c>
      <c r="D136" s="27">
        <v>-11250.56</v>
      </c>
      <c r="E136" t="s">
        <v>1697</v>
      </c>
      <c r="F136" s="34" t="s">
        <v>1698</v>
      </c>
      <c r="G136" s="34" t="s">
        <v>1699</v>
      </c>
      <c r="H136" s="35" t="s">
        <v>157</v>
      </c>
      <c r="I136" t="s">
        <v>158</v>
      </c>
      <c r="J136" t="s">
        <v>1702</v>
      </c>
      <c r="L136" s="31" t="s">
        <v>132</v>
      </c>
      <c r="M136" s="26" t="s">
        <v>133</v>
      </c>
    </row>
    <row r="137" spans="1:13" x14ac:dyDescent="0.2">
      <c r="A137" t="s">
        <v>131</v>
      </c>
      <c r="B137" s="21">
        <v>45933</v>
      </c>
      <c r="C137" t="s">
        <v>1703</v>
      </c>
      <c r="D137" s="27">
        <v>-9818.64</v>
      </c>
      <c r="E137" t="s">
        <v>819</v>
      </c>
      <c r="F137" s="34" t="s">
        <v>820</v>
      </c>
      <c r="G137" s="34" t="s">
        <v>821</v>
      </c>
      <c r="H137" s="35" t="s">
        <v>151</v>
      </c>
      <c r="I137" t="s">
        <v>152</v>
      </c>
      <c r="J137" t="s">
        <v>1704</v>
      </c>
      <c r="L137" s="31" t="s">
        <v>132</v>
      </c>
      <c r="M137" s="26" t="s">
        <v>133</v>
      </c>
    </row>
    <row r="138" spans="1:13" x14ac:dyDescent="0.2">
      <c r="A138" t="s">
        <v>131</v>
      </c>
      <c r="B138" s="21">
        <v>45933</v>
      </c>
      <c r="C138" t="s">
        <v>1705</v>
      </c>
      <c r="D138" s="27">
        <v>-5874.81</v>
      </c>
      <c r="E138" t="s">
        <v>819</v>
      </c>
      <c r="F138" s="34" t="s">
        <v>820</v>
      </c>
      <c r="G138" s="34" t="s">
        <v>821</v>
      </c>
      <c r="H138" s="35" t="s">
        <v>151</v>
      </c>
      <c r="I138" t="s">
        <v>152</v>
      </c>
      <c r="J138" t="s">
        <v>1704</v>
      </c>
      <c r="L138" s="31" t="s">
        <v>132</v>
      </c>
      <c r="M138" s="26" t="s">
        <v>133</v>
      </c>
    </row>
    <row r="139" spans="1:13" x14ac:dyDescent="0.2">
      <c r="A139" t="s">
        <v>131</v>
      </c>
      <c r="B139" s="21">
        <v>45933</v>
      </c>
      <c r="C139" t="s">
        <v>1706</v>
      </c>
      <c r="D139" s="27">
        <v>-6547.39</v>
      </c>
      <c r="E139" t="s">
        <v>819</v>
      </c>
      <c r="F139" s="34" t="s">
        <v>820</v>
      </c>
      <c r="G139" s="34" t="s">
        <v>821</v>
      </c>
      <c r="H139" s="35" t="s">
        <v>151</v>
      </c>
      <c r="I139" t="s">
        <v>152</v>
      </c>
      <c r="J139" t="s">
        <v>1704</v>
      </c>
      <c r="L139" s="31" t="s">
        <v>132</v>
      </c>
      <c r="M139" s="26" t="s">
        <v>133</v>
      </c>
    </row>
    <row r="140" spans="1:13" x14ac:dyDescent="0.2">
      <c r="A140" t="s">
        <v>131</v>
      </c>
      <c r="B140" s="21">
        <v>45933</v>
      </c>
      <c r="C140" t="s">
        <v>1707</v>
      </c>
      <c r="D140" s="27">
        <v>-8182.2</v>
      </c>
      <c r="E140" t="s">
        <v>819</v>
      </c>
      <c r="F140" s="34" t="s">
        <v>820</v>
      </c>
      <c r="G140" s="34" t="s">
        <v>821</v>
      </c>
      <c r="H140" s="35" t="s">
        <v>151</v>
      </c>
      <c r="I140" t="s">
        <v>152</v>
      </c>
      <c r="J140" t="s">
        <v>1704</v>
      </c>
      <c r="L140" s="31" t="s">
        <v>132</v>
      </c>
      <c r="M140" s="26" t="s">
        <v>133</v>
      </c>
    </row>
    <row r="141" spans="1:13" x14ac:dyDescent="0.2">
      <c r="A141" t="s">
        <v>131</v>
      </c>
      <c r="B141" s="21">
        <v>45933</v>
      </c>
      <c r="C141" t="s">
        <v>1708</v>
      </c>
      <c r="D141" s="27">
        <v>-4909.32</v>
      </c>
      <c r="E141" t="s">
        <v>819</v>
      </c>
      <c r="F141" s="34" t="s">
        <v>820</v>
      </c>
      <c r="G141" s="34" t="s">
        <v>821</v>
      </c>
      <c r="H141" s="35" t="s">
        <v>151</v>
      </c>
      <c r="I141" t="s">
        <v>152</v>
      </c>
      <c r="J141" t="s">
        <v>1704</v>
      </c>
      <c r="L141" s="31" t="s">
        <v>132</v>
      </c>
      <c r="M141" s="26" t="s">
        <v>133</v>
      </c>
    </row>
    <row r="142" spans="1:13" x14ac:dyDescent="0.2">
      <c r="A142" t="s">
        <v>131</v>
      </c>
      <c r="B142" s="21">
        <v>45936</v>
      </c>
      <c r="C142" t="s">
        <v>1709</v>
      </c>
      <c r="D142" s="27">
        <v>-162011.38</v>
      </c>
      <c r="E142" t="s">
        <v>985</v>
      </c>
      <c r="F142" s="34" t="s">
        <v>986</v>
      </c>
      <c r="G142" s="34" t="s">
        <v>987</v>
      </c>
      <c r="H142" s="35" t="s">
        <v>142</v>
      </c>
      <c r="I142" t="s">
        <v>1346</v>
      </c>
      <c r="J142" t="s">
        <v>1710</v>
      </c>
      <c r="L142" s="31" t="s">
        <v>132</v>
      </c>
      <c r="M142" s="26" t="s">
        <v>133</v>
      </c>
    </row>
    <row r="143" spans="1:13" x14ac:dyDescent="0.2">
      <c r="A143" t="s">
        <v>131</v>
      </c>
      <c r="B143" s="21">
        <v>45936</v>
      </c>
      <c r="C143" t="s">
        <v>1711</v>
      </c>
      <c r="D143" s="27">
        <v>-71998.8</v>
      </c>
      <c r="E143" t="s">
        <v>985</v>
      </c>
      <c r="F143" s="34" t="s">
        <v>986</v>
      </c>
      <c r="G143" s="34" t="s">
        <v>987</v>
      </c>
      <c r="H143" s="35" t="s">
        <v>142</v>
      </c>
      <c r="I143" t="s">
        <v>1346</v>
      </c>
      <c r="J143" t="s">
        <v>1712</v>
      </c>
      <c r="L143" s="31" t="s">
        <v>132</v>
      </c>
      <c r="M143" s="26" t="s">
        <v>133</v>
      </c>
    </row>
    <row r="144" spans="1:13" x14ac:dyDescent="0.2">
      <c r="A144" t="s">
        <v>131</v>
      </c>
      <c r="B144" s="21">
        <v>45937</v>
      </c>
      <c r="C144" t="s">
        <v>1713</v>
      </c>
      <c r="D144" s="27">
        <v>-731.93</v>
      </c>
      <c r="E144" t="s">
        <v>985</v>
      </c>
      <c r="F144" s="34" t="s">
        <v>986</v>
      </c>
      <c r="G144" s="34" t="s">
        <v>987</v>
      </c>
      <c r="H144" s="35" t="s">
        <v>142</v>
      </c>
      <c r="I144" t="s">
        <v>1346</v>
      </c>
      <c r="J144" t="s">
        <v>1714</v>
      </c>
      <c r="L144" s="31" t="s">
        <v>132</v>
      </c>
      <c r="M144" s="26" t="s">
        <v>133</v>
      </c>
    </row>
    <row r="145" spans="1:13" x14ac:dyDescent="0.2">
      <c r="A145" t="s">
        <v>131</v>
      </c>
      <c r="B145" s="21">
        <v>45945</v>
      </c>
      <c r="C145" t="s">
        <v>1715</v>
      </c>
      <c r="D145" s="27">
        <v>-71998.8</v>
      </c>
      <c r="E145" t="s">
        <v>985</v>
      </c>
      <c r="F145" s="34" t="s">
        <v>986</v>
      </c>
      <c r="G145" s="34" t="s">
        <v>987</v>
      </c>
      <c r="H145" s="35" t="s">
        <v>142</v>
      </c>
      <c r="I145" t="s">
        <v>1346</v>
      </c>
      <c r="J145" t="s">
        <v>1716</v>
      </c>
      <c r="L145" s="31" t="s">
        <v>132</v>
      </c>
      <c r="M145" s="26" t="s">
        <v>133</v>
      </c>
    </row>
    <row r="146" spans="1:13" x14ac:dyDescent="0.2">
      <c r="A146" t="s">
        <v>131</v>
      </c>
      <c r="B146" s="21">
        <v>45958</v>
      </c>
      <c r="C146" t="s">
        <v>1717</v>
      </c>
      <c r="D146" s="27">
        <v>-162011.38</v>
      </c>
      <c r="E146" t="s">
        <v>985</v>
      </c>
      <c r="F146" s="34" t="s">
        <v>986</v>
      </c>
      <c r="G146" s="34" t="s">
        <v>987</v>
      </c>
      <c r="H146" s="35" t="s">
        <v>142</v>
      </c>
      <c r="I146" t="s">
        <v>1346</v>
      </c>
      <c r="J146" t="s">
        <v>1718</v>
      </c>
      <c r="L146" s="31" t="s">
        <v>132</v>
      </c>
      <c r="M146" s="26" t="s">
        <v>133</v>
      </c>
    </row>
    <row r="147" spans="1:13" x14ac:dyDescent="0.2">
      <c r="A147" t="s">
        <v>131</v>
      </c>
      <c r="B147" s="21">
        <v>45932</v>
      </c>
      <c r="C147" t="s">
        <v>1719</v>
      </c>
      <c r="D147" s="27">
        <v>-2160</v>
      </c>
      <c r="E147" t="s">
        <v>985</v>
      </c>
      <c r="F147" s="34" t="s">
        <v>986</v>
      </c>
      <c r="G147" s="34" t="s">
        <v>987</v>
      </c>
      <c r="H147" s="35" t="s">
        <v>142</v>
      </c>
      <c r="I147" t="s">
        <v>1346</v>
      </c>
      <c r="J147" s="34" t="s">
        <v>1720</v>
      </c>
      <c r="L147" s="31" t="s">
        <v>132</v>
      </c>
      <c r="M147" s="26" t="s">
        <v>133</v>
      </c>
    </row>
    <row r="148" spans="1:13" x14ac:dyDescent="0.2">
      <c r="A148" t="s">
        <v>131</v>
      </c>
      <c r="B148" s="21">
        <v>45932</v>
      </c>
      <c r="C148" t="s">
        <v>1721</v>
      </c>
      <c r="D148" s="27">
        <v>-2160</v>
      </c>
      <c r="E148" t="s">
        <v>985</v>
      </c>
      <c r="F148" s="34" t="s">
        <v>986</v>
      </c>
      <c r="G148" s="34" t="s">
        <v>987</v>
      </c>
      <c r="H148" s="35" t="s">
        <v>142</v>
      </c>
      <c r="I148" t="s">
        <v>1346</v>
      </c>
      <c r="J148" t="s">
        <v>1722</v>
      </c>
      <c r="L148" s="31" t="s">
        <v>132</v>
      </c>
      <c r="M148" s="26" t="s">
        <v>133</v>
      </c>
    </row>
    <row r="149" spans="1:13" x14ac:dyDescent="0.2">
      <c r="A149" t="s">
        <v>131</v>
      </c>
      <c r="B149" s="21">
        <v>45930</v>
      </c>
      <c r="C149" t="s">
        <v>1723</v>
      </c>
      <c r="D149" s="27">
        <v>-141681.64000000001</v>
      </c>
      <c r="E149" t="s">
        <v>985</v>
      </c>
      <c r="F149" s="34" t="s">
        <v>986</v>
      </c>
      <c r="G149" s="34" t="s">
        <v>987</v>
      </c>
      <c r="H149" s="35" t="s">
        <v>142</v>
      </c>
      <c r="I149" t="s">
        <v>1346</v>
      </c>
      <c r="J149" t="s">
        <v>2428</v>
      </c>
      <c r="L149" s="31" t="s">
        <v>132</v>
      </c>
      <c r="M149" s="26" t="s">
        <v>133</v>
      </c>
    </row>
    <row r="150" spans="1:13" x14ac:dyDescent="0.2">
      <c r="A150" t="s">
        <v>131</v>
      </c>
      <c r="B150" s="21">
        <v>45930</v>
      </c>
      <c r="C150" t="s">
        <v>1724</v>
      </c>
      <c r="D150" s="27">
        <v>20330.45</v>
      </c>
      <c r="E150" t="s">
        <v>985</v>
      </c>
      <c r="F150" s="34" t="s">
        <v>986</v>
      </c>
      <c r="G150" s="34" t="s">
        <v>987</v>
      </c>
      <c r="H150" s="35" t="s">
        <v>142</v>
      </c>
      <c r="I150" t="s">
        <v>1346</v>
      </c>
      <c r="J150" t="s">
        <v>1725</v>
      </c>
      <c r="L150" s="31" t="s">
        <v>132</v>
      </c>
      <c r="M150" s="26" t="s">
        <v>133</v>
      </c>
    </row>
    <row r="151" spans="1:13" x14ac:dyDescent="0.2">
      <c r="A151" t="s">
        <v>131</v>
      </c>
      <c r="B151" s="21">
        <v>45933</v>
      </c>
      <c r="C151" s="34" t="s">
        <v>1726</v>
      </c>
      <c r="D151" s="27">
        <v>-9261.5</v>
      </c>
      <c r="E151" t="s">
        <v>407</v>
      </c>
      <c r="F151" s="34" t="s">
        <v>408</v>
      </c>
      <c r="G151" s="34" t="s">
        <v>409</v>
      </c>
      <c r="H151" s="35" t="s">
        <v>175</v>
      </c>
      <c r="I151" t="s">
        <v>176</v>
      </c>
      <c r="J151" t="s">
        <v>1727</v>
      </c>
      <c r="L151" s="31" t="s">
        <v>132</v>
      </c>
      <c r="M151" s="26" t="s">
        <v>133</v>
      </c>
    </row>
    <row r="152" spans="1:13" x14ac:dyDescent="0.2">
      <c r="A152" t="s">
        <v>131</v>
      </c>
      <c r="B152" s="21">
        <v>45937</v>
      </c>
      <c r="C152" t="s">
        <v>1728</v>
      </c>
      <c r="D152" s="27">
        <v>-8011.13</v>
      </c>
      <c r="E152" t="s">
        <v>540</v>
      </c>
      <c r="F152" s="34" t="s">
        <v>541</v>
      </c>
      <c r="G152" s="34" t="s">
        <v>542</v>
      </c>
      <c r="H152" s="35" t="s">
        <v>153</v>
      </c>
      <c r="I152" t="s">
        <v>154</v>
      </c>
      <c r="J152" t="s">
        <v>1729</v>
      </c>
      <c r="L152" s="31" t="s">
        <v>132</v>
      </c>
      <c r="M152" s="26" t="s">
        <v>133</v>
      </c>
    </row>
    <row r="153" spans="1:13" x14ac:dyDescent="0.2">
      <c r="A153" t="s">
        <v>131</v>
      </c>
      <c r="B153" s="21">
        <v>45933</v>
      </c>
      <c r="C153" t="s">
        <v>1730</v>
      </c>
      <c r="D153" s="27">
        <v>-432</v>
      </c>
      <c r="E153" t="s">
        <v>1731</v>
      </c>
      <c r="F153" s="34" t="s">
        <v>1732</v>
      </c>
      <c r="G153" s="34" t="s">
        <v>1733</v>
      </c>
      <c r="H153" s="35" t="s">
        <v>151</v>
      </c>
      <c r="I153" t="s">
        <v>152</v>
      </c>
      <c r="J153" t="s">
        <v>1734</v>
      </c>
      <c r="L153" s="31" t="s">
        <v>132</v>
      </c>
      <c r="M153" s="26" t="s">
        <v>133</v>
      </c>
    </row>
    <row r="154" spans="1:13" x14ac:dyDescent="0.2">
      <c r="A154" t="s">
        <v>131</v>
      </c>
      <c r="B154" s="21">
        <v>45939</v>
      </c>
      <c r="C154" t="s">
        <v>1735</v>
      </c>
      <c r="D154" s="27">
        <v>-494.4</v>
      </c>
      <c r="E154" t="s">
        <v>1736</v>
      </c>
      <c r="F154" s="34" t="s">
        <v>1737</v>
      </c>
      <c r="G154" s="34" t="s">
        <v>1738</v>
      </c>
      <c r="H154" s="35" t="s">
        <v>153</v>
      </c>
      <c r="I154" t="s">
        <v>154</v>
      </c>
      <c r="J154" t="s">
        <v>1739</v>
      </c>
      <c r="L154" s="31" t="s">
        <v>132</v>
      </c>
      <c r="M154" s="26" t="s">
        <v>133</v>
      </c>
    </row>
    <row r="155" spans="1:13" x14ac:dyDescent="0.2">
      <c r="A155" t="s">
        <v>131</v>
      </c>
      <c r="B155" s="21">
        <v>45937</v>
      </c>
      <c r="C155" t="s">
        <v>1740</v>
      </c>
      <c r="D155" s="27">
        <v>-214.32</v>
      </c>
      <c r="E155" t="s">
        <v>1397</v>
      </c>
      <c r="F155" s="34" t="s">
        <v>1741</v>
      </c>
      <c r="G155" s="34" t="s">
        <v>1742</v>
      </c>
      <c r="H155" s="35" t="s">
        <v>167</v>
      </c>
      <c r="I155" t="s">
        <v>168</v>
      </c>
      <c r="J155" t="s">
        <v>1743</v>
      </c>
      <c r="L155" s="31" t="s">
        <v>132</v>
      </c>
      <c r="M155" s="26" t="s">
        <v>133</v>
      </c>
    </row>
    <row r="156" spans="1:13" x14ac:dyDescent="0.2">
      <c r="A156" t="s">
        <v>131</v>
      </c>
      <c r="B156" s="21">
        <v>45958</v>
      </c>
      <c r="C156" t="s">
        <v>1744</v>
      </c>
      <c r="D156" s="27">
        <v>-14400</v>
      </c>
      <c r="E156" t="s">
        <v>774</v>
      </c>
      <c r="F156" s="34" t="s">
        <v>775</v>
      </c>
      <c r="G156" s="34" t="s">
        <v>776</v>
      </c>
      <c r="H156" s="35" t="s">
        <v>135</v>
      </c>
      <c r="I156" t="s">
        <v>158</v>
      </c>
      <c r="J156" t="s">
        <v>1745</v>
      </c>
      <c r="L156" s="31" t="s">
        <v>132</v>
      </c>
      <c r="M156" s="26" t="s">
        <v>133</v>
      </c>
    </row>
    <row r="157" spans="1:13" x14ac:dyDescent="0.2">
      <c r="A157" t="s">
        <v>131</v>
      </c>
      <c r="B157" s="21">
        <v>45939</v>
      </c>
      <c r="C157" t="s">
        <v>1746</v>
      </c>
      <c r="D157" s="27">
        <v>-3749.47</v>
      </c>
      <c r="E157" t="s">
        <v>774</v>
      </c>
      <c r="F157" s="34" t="s">
        <v>775</v>
      </c>
      <c r="G157" s="34" t="s">
        <v>776</v>
      </c>
      <c r="H157" s="35" t="s">
        <v>135</v>
      </c>
      <c r="I157" t="s">
        <v>158</v>
      </c>
      <c r="J157" t="s">
        <v>777</v>
      </c>
      <c r="L157" s="31" t="s">
        <v>132</v>
      </c>
      <c r="M157" s="26" t="s">
        <v>133</v>
      </c>
    </row>
    <row r="158" spans="1:13" x14ac:dyDescent="0.2">
      <c r="A158" t="s">
        <v>131</v>
      </c>
      <c r="B158" s="21">
        <v>45943</v>
      </c>
      <c r="C158" s="34" t="s">
        <v>1747</v>
      </c>
      <c r="D158" s="27">
        <v>-1609.24</v>
      </c>
      <c r="E158" t="s">
        <v>1054</v>
      </c>
      <c r="F158" s="34" t="s">
        <v>1055</v>
      </c>
      <c r="G158" s="34" t="s">
        <v>1056</v>
      </c>
      <c r="H158" s="35" t="s">
        <v>147</v>
      </c>
      <c r="I158" t="s">
        <v>148</v>
      </c>
      <c r="J158" t="s">
        <v>1748</v>
      </c>
      <c r="L158" s="31" t="s">
        <v>132</v>
      </c>
      <c r="M158" s="26" t="s">
        <v>133</v>
      </c>
    </row>
    <row r="159" spans="1:13" x14ac:dyDescent="0.2">
      <c r="A159" t="s">
        <v>131</v>
      </c>
      <c r="B159" s="21">
        <v>45953</v>
      </c>
      <c r="C159" t="s">
        <v>1749</v>
      </c>
      <c r="D159" s="27">
        <v>-2780.62</v>
      </c>
      <c r="E159" t="s">
        <v>812</v>
      </c>
      <c r="F159" s="34" t="s">
        <v>813</v>
      </c>
      <c r="G159" s="34" t="s">
        <v>814</v>
      </c>
      <c r="H159" s="35" t="s">
        <v>153</v>
      </c>
      <c r="I159" t="s">
        <v>154</v>
      </c>
      <c r="J159" t="s">
        <v>815</v>
      </c>
      <c r="L159" s="31" t="s">
        <v>132</v>
      </c>
      <c r="M159" s="26" t="s">
        <v>133</v>
      </c>
    </row>
    <row r="160" spans="1:13" x14ac:dyDescent="0.2">
      <c r="A160" t="s">
        <v>131</v>
      </c>
      <c r="B160" s="21">
        <v>45952</v>
      </c>
      <c r="C160" t="s">
        <v>1750</v>
      </c>
      <c r="D160" s="27">
        <v>-25.52</v>
      </c>
      <c r="E160" t="s">
        <v>812</v>
      </c>
      <c r="F160" s="34" t="s">
        <v>813</v>
      </c>
      <c r="G160" s="34" t="s">
        <v>814</v>
      </c>
      <c r="H160" s="35" t="s">
        <v>153</v>
      </c>
      <c r="I160" t="s">
        <v>154</v>
      </c>
      <c r="J160" t="s">
        <v>1285</v>
      </c>
      <c r="L160" s="31" t="s">
        <v>132</v>
      </c>
      <c r="M160" s="26" t="s">
        <v>133</v>
      </c>
    </row>
    <row r="161" spans="1:13" x14ac:dyDescent="0.2">
      <c r="A161" t="s">
        <v>131</v>
      </c>
      <c r="B161" s="21">
        <v>45946</v>
      </c>
      <c r="C161" t="s">
        <v>1751</v>
      </c>
      <c r="D161" s="27">
        <v>-84.96</v>
      </c>
      <c r="E161" t="s">
        <v>812</v>
      </c>
      <c r="F161" s="34" t="s">
        <v>813</v>
      </c>
      <c r="G161" s="34" t="s">
        <v>814</v>
      </c>
      <c r="H161" s="35" t="s">
        <v>165</v>
      </c>
      <c r="I161" t="s">
        <v>166</v>
      </c>
      <c r="J161" t="s">
        <v>1285</v>
      </c>
      <c r="L161" s="31" t="s">
        <v>132</v>
      </c>
      <c r="M161" s="26" t="s">
        <v>133</v>
      </c>
    </row>
    <row r="162" spans="1:13" x14ac:dyDescent="0.2">
      <c r="A162" t="s">
        <v>131</v>
      </c>
      <c r="B162" s="21">
        <v>45937</v>
      </c>
      <c r="C162" t="s">
        <v>1752</v>
      </c>
      <c r="D162" s="27">
        <v>11.76</v>
      </c>
      <c r="E162" t="s">
        <v>812</v>
      </c>
      <c r="F162" s="34" t="s">
        <v>813</v>
      </c>
      <c r="G162" s="34" t="s">
        <v>814</v>
      </c>
      <c r="H162" s="35" t="s">
        <v>153</v>
      </c>
      <c r="I162" t="s">
        <v>154</v>
      </c>
      <c r="J162" t="s">
        <v>1753</v>
      </c>
      <c r="L162" s="31" t="s">
        <v>132</v>
      </c>
      <c r="M162" s="26" t="s">
        <v>133</v>
      </c>
    </row>
    <row r="163" spans="1:13" x14ac:dyDescent="0.2">
      <c r="A163" t="s">
        <v>131</v>
      </c>
      <c r="B163" s="21">
        <v>45945</v>
      </c>
      <c r="C163" s="34" t="s">
        <v>1754</v>
      </c>
      <c r="D163" s="27">
        <v>-1920</v>
      </c>
      <c r="E163" t="s">
        <v>1217</v>
      </c>
      <c r="F163" s="34" t="s">
        <v>1218</v>
      </c>
      <c r="G163" s="34" t="s">
        <v>1219</v>
      </c>
      <c r="H163" s="35" t="s">
        <v>153</v>
      </c>
      <c r="I163" t="s">
        <v>154</v>
      </c>
      <c r="J163" t="s">
        <v>1755</v>
      </c>
      <c r="L163" s="31" t="s">
        <v>132</v>
      </c>
      <c r="M163" s="26" t="s">
        <v>133</v>
      </c>
    </row>
    <row r="164" spans="1:13" x14ac:dyDescent="0.2">
      <c r="A164" t="s">
        <v>131</v>
      </c>
      <c r="B164" s="21">
        <v>45945</v>
      </c>
      <c r="C164" s="34" t="s">
        <v>1756</v>
      </c>
      <c r="D164" s="27">
        <v>-127.5</v>
      </c>
      <c r="E164" t="s">
        <v>1217</v>
      </c>
      <c r="F164" s="34" t="s">
        <v>1218</v>
      </c>
      <c r="G164" s="34" t="s">
        <v>1219</v>
      </c>
      <c r="H164" s="35" t="s">
        <v>153</v>
      </c>
      <c r="I164" t="s">
        <v>154</v>
      </c>
      <c r="J164" t="s">
        <v>1755</v>
      </c>
      <c r="L164" s="31" t="s">
        <v>132</v>
      </c>
      <c r="M164" s="26" t="s">
        <v>133</v>
      </c>
    </row>
    <row r="165" spans="1:13" x14ac:dyDescent="0.2">
      <c r="A165" t="s">
        <v>131</v>
      </c>
      <c r="B165" s="21">
        <v>45945</v>
      </c>
      <c r="C165" s="34" t="s">
        <v>1757</v>
      </c>
      <c r="D165" s="27">
        <v>-1992</v>
      </c>
      <c r="E165" t="s">
        <v>1217</v>
      </c>
      <c r="F165" s="34" t="s">
        <v>1218</v>
      </c>
      <c r="G165" s="34" t="s">
        <v>1219</v>
      </c>
      <c r="H165" s="35" t="s">
        <v>153</v>
      </c>
      <c r="I165" t="s">
        <v>154</v>
      </c>
      <c r="J165" t="s">
        <v>1755</v>
      </c>
      <c r="L165" s="31" t="s">
        <v>132</v>
      </c>
      <c r="M165" s="26" t="s">
        <v>133</v>
      </c>
    </row>
    <row r="166" spans="1:13" x14ac:dyDescent="0.2">
      <c r="A166" t="s">
        <v>131</v>
      </c>
      <c r="B166" s="21">
        <v>45945</v>
      </c>
      <c r="C166" s="34" t="s">
        <v>1758</v>
      </c>
      <c r="D166" s="27">
        <v>-7591.13</v>
      </c>
      <c r="E166" t="s">
        <v>1759</v>
      </c>
      <c r="F166" s="34" t="s">
        <v>1760</v>
      </c>
      <c r="G166" s="34" t="s">
        <v>1761</v>
      </c>
      <c r="H166" s="35" t="s">
        <v>153</v>
      </c>
      <c r="I166" t="s">
        <v>154</v>
      </c>
      <c r="J166" t="s">
        <v>1762</v>
      </c>
      <c r="L166" s="31" t="s">
        <v>132</v>
      </c>
      <c r="M166" s="26" t="s">
        <v>133</v>
      </c>
    </row>
    <row r="167" spans="1:13" x14ac:dyDescent="0.2">
      <c r="A167" t="s">
        <v>131</v>
      </c>
      <c r="B167" s="21">
        <v>45953</v>
      </c>
      <c r="C167" s="34" t="s">
        <v>1763</v>
      </c>
      <c r="D167" s="27">
        <v>-627.29999999999995</v>
      </c>
      <c r="E167" t="s">
        <v>914</v>
      </c>
      <c r="F167" s="34" t="s">
        <v>915</v>
      </c>
      <c r="G167" s="34" t="s">
        <v>916</v>
      </c>
      <c r="H167" s="35" t="s">
        <v>151</v>
      </c>
      <c r="I167" t="s">
        <v>152</v>
      </c>
      <c r="J167" t="s">
        <v>1764</v>
      </c>
      <c r="L167" s="31" t="s">
        <v>132</v>
      </c>
      <c r="M167" s="26" t="s">
        <v>133</v>
      </c>
    </row>
    <row r="168" spans="1:13" x14ac:dyDescent="0.2">
      <c r="A168" t="s">
        <v>131</v>
      </c>
      <c r="B168" s="21">
        <v>45937</v>
      </c>
      <c r="C168" s="34" t="s">
        <v>1765</v>
      </c>
      <c r="D168" s="27">
        <v>-133.32</v>
      </c>
      <c r="E168" t="s">
        <v>352</v>
      </c>
      <c r="F168" s="34" t="s">
        <v>353</v>
      </c>
      <c r="G168" s="34" t="s">
        <v>354</v>
      </c>
      <c r="H168" s="35" t="s">
        <v>142</v>
      </c>
      <c r="I168" t="s">
        <v>1346</v>
      </c>
      <c r="J168" t="s">
        <v>2347</v>
      </c>
      <c r="L168" s="31" t="s">
        <v>132</v>
      </c>
      <c r="M168" s="26" t="s">
        <v>133</v>
      </c>
    </row>
    <row r="169" spans="1:13" x14ac:dyDescent="0.2">
      <c r="A169" t="s">
        <v>131</v>
      </c>
      <c r="B169" s="21">
        <v>45938</v>
      </c>
      <c r="C169" s="34" t="s">
        <v>1766</v>
      </c>
      <c r="D169" s="27">
        <v>-41.82</v>
      </c>
      <c r="E169" t="s">
        <v>1767</v>
      </c>
      <c r="F169" s="34" t="s">
        <v>1768</v>
      </c>
      <c r="G169" s="34" t="s">
        <v>1769</v>
      </c>
      <c r="H169" s="35" t="s">
        <v>135</v>
      </c>
      <c r="I169" t="s">
        <v>1446</v>
      </c>
      <c r="J169" t="s">
        <v>2348</v>
      </c>
      <c r="L169" s="31" t="s">
        <v>132</v>
      </c>
      <c r="M169" s="26" t="s">
        <v>133</v>
      </c>
    </row>
    <row r="170" spans="1:13" x14ac:dyDescent="0.2">
      <c r="A170" t="s">
        <v>131</v>
      </c>
      <c r="B170" s="21">
        <v>45938</v>
      </c>
      <c r="C170" s="34" t="s">
        <v>1770</v>
      </c>
      <c r="D170" s="27">
        <v>-97.34</v>
      </c>
      <c r="E170" t="s">
        <v>1767</v>
      </c>
      <c r="F170" s="34" t="s">
        <v>1768</v>
      </c>
      <c r="G170" s="34" t="s">
        <v>1769</v>
      </c>
      <c r="H170" s="35" t="s">
        <v>135</v>
      </c>
      <c r="I170" t="s">
        <v>1446</v>
      </c>
      <c r="J170" t="s">
        <v>1771</v>
      </c>
      <c r="L170" s="31" t="s">
        <v>132</v>
      </c>
      <c r="M170" s="26" t="s">
        <v>133</v>
      </c>
    </row>
    <row r="171" spans="1:13" x14ac:dyDescent="0.2">
      <c r="A171" t="s">
        <v>131</v>
      </c>
      <c r="B171" s="21">
        <v>45946</v>
      </c>
      <c r="C171" s="34" t="s">
        <v>1772</v>
      </c>
      <c r="D171" s="27">
        <v>-58.79</v>
      </c>
      <c r="E171" t="s">
        <v>365</v>
      </c>
      <c r="F171" s="34" t="s">
        <v>366</v>
      </c>
      <c r="G171" s="34" t="s">
        <v>367</v>
      </c>
      <c r="H171" s="35" t="s">
        <v>135</v>
      </c>
      <c r="I171" t="s">
        <v>1446</v>
      </c>
      <c r="J171" t="s">
        <v>1773</v>
      </c>
      <c r="L171" s="31" t="s">
        <v>132</v>
      </c>
      <c r="M171" s="26" t="s">
        <v>133</v>
      </c>
    </row>
    <row r="172" spans="1:13" x14ac:dyDescent="0.2">
      <c r="A172" t="s">
        <v>131</v>
      </c>
      <c r="B172" s="21">
        <v>45930</v>
      </c>
      <c r="C172" s="34" t="s">
        <v>1774</v>
      </c>
      <c r="D172" s="27">
        <v>-64.790000000000006</v>
      </c>
      <c r="E172" t="s">
        <v>365</v>
      </c>
      <c r="F172" s="34" t="s">
        <v>366</v>
      </c>
      <c r="G172" s="34" t="s">
        <v>367</v>
      </c>
      <c r="H172" s="35" t="s">
        <v>135</v>
      </c>
      <c r="I172" t="s">
        <v>1446</v>
      </c>
      <c r="J172" t="s">
        <v>1773</v>
      </c>
      <c r="L172" s="31" t="s">
        <v>132</v>
      </c>
      <c r="M172" s="26" t="s">
        <v>133</v>
      </c>
    </row>
    <row r="173" spans="1:13" x14ac:dyDescent="0.2">
      <c r="A173" t="s">
        <v>131</v>
      </c>
      <c r="B173" s="21">
        <v>45930</v>
      </c>
      <c r="C173" s="34" t="s">
        <v>1775</v>
      </c>
      <c r="D173" s="27">
        <v>-128.63999999999999</v>
      </c>
      <c r="E173" t="s">
        <v>365</v>
      </c>
      <c r="F173" s="34" t="s">
        <v>366</v>
      </c>
      <c r="G173" s="34" t="s">
        <v>367</v>
      </c>
      <c r="H173" s="35" t="s">
        <v>135</v>
      </c>
      <c r="I173" t="s">
        <v>1446</v>
      </c>
      <c r="J173" t="s">
        <v>1773</v>
      </c>
      <c r="L173" s="31" t="s">
        <v>132</v>
      </c>
      <c r="M173" s="26" t="s">
        <v>133</v>
      </c>
    </row>
    <row r="174" spans="1:13" x14ac:dyDescent="0.2">
      <c r="A174" t="s">
        <v>131</v>
      </c>
      <c r="B174" s="21">
        <v>45952</v>
      </c>
      <c r="C174" s="34" t="s">
        <v>1776</v>
      </c>
      <c r="D174" s="27">
        <v>-36</v>
      </c>
      <c r="E174" t="s">
        <v>365</v>
      </c>
      <c r="F174" s="34" t="s">
        <v>366</v>
      </c>
      <c r="G174" s="34" t="s">
        <v>367</v>
      </c>
      <c r="H174" s="35" t="s">
        <v>135</v>
      </c>
      <c r="I174" t="s">
        <v>1446</v>
      </c>
      <c r="J174" t="s">
        <v>2433</v>
      </c>
      <c r="L174" s="31" t="s">
        <v>132</v>
      </c>
      <c r="M174" s="26" t="s">
        <v>133</v>
      </c>
    </row>
    <row r="175" spans="1:13" x14ac:dyDescent="0.2">
      <c r="A175" t="s">
        <v>131</v>
      </c>
      <c r="B175" s="21">
        <v>45958</v>
      </c>
      <c r="C175" s="34" t="s">
        <v>1777</v>
      </c>
      <c r="D175" s="27">
        <v>-6</v>
      </c>
      <c r="E175" t="s">
        <v>365</v>
      </c>
      <c r="F175" s="34" t="s">
        <v>366</v>
      </c>
      <c r="G175" s="34" t="s">
        <v>367</v>
      </c>
      <c r="H175" s="35" t="s">
        <v>135</v>
      </c>
      <c r="I175" t="s">
        <v>1446</v>
      </c>
      <c r="J175" t="s">
        <v>1778</v>
      </c>
      <c r="L175" s="31" t="s">
        <v>132</v>
      </c>
      <c r="M175" s="26" t="s">
        <v>133</v>
      </c>
    </row>
    <row r="176" spans="1:13" x14ac:dyDescent="0.2">
      <c r="A176" t="s">
        <v>131</v>
      </c>
      <c r="B176" s="21">
        <v>45959</v>
      </c>
      <c r="C176" s="34" t="s">
        <v>1779</v>
      </c>
      <c r="D176" s="27">
        <v>-58.79</v>
      </c>
      <c r="E176" t="s">
        <v>365</v>
      </c>
      <c r="F176" s="34" t="s">
        <v>366</v>
      </c>
      <c r="G176" s="34" t="s">
        <v>367</v>
      </c>
      <c r="H176" s="35" t="s">
        <v>135</v>
      </c>
      <c r="I176" t="s">
        <v>1446</v>
      </c>
      <c r="J176" t="s">
        <v>1773</v>
      </c>
      <c r="L176" s="31" t="s">
        <v>132</v>
      </c>
      <c r="M176" s="26" t="s">
        <v>133</v>
      </c>
    </row>
    <row r="177" spans="1:13" x14ac:dyDescent="0.2">
      <c r="A177" t="s">
        <v>131</v>
      </c>
      <c r="B177" s="21">
        <v>45933</v>
      </c>
      <c r="C177" s="34" t="s">
        <v>1780</v>
      </c>
      <c r="D177" s="27">
        <v>-49.25</v>
      </c>
      <c r="E177" t="s">
        <v>530</v>
      </c>
      <c r="F177" s="34" t="s">
        <v>531</v>
      </c>
      <c r="G177" s="34" t="s">
        <v>532</v>
      </c>
      <c r="H177" s="35" t="s">
        <v>153</v>
      </c>
      <c r="I177" t="s">
        <v>154</v>
      </c>
      <c r="J177" t="s">
        <v>907</v>
      </c>
      <c r="L177" s="31" t="s">
        <v>132</v>
      </c>
      <c r="M177" s="26" t="s">
        <v>133</v>
      </c>
    </row>
    <row r="178" spans="1:13" x14ac:dyDescent="0.2">
      <c r="A178" t="s">
        <v>131</v>
      </c>
      <c r="B178" s="21">
        <v>45937</v>
      </c>
      <c r="C178" s="34" t="s">
        <v>1781</v>
      </c>
      <c r="D178" s="27">
        <v>-5.87</v>
      </c>
      <c r="E178" t="s">
        <v>530</v>
      </c>
      <c r="F178" s="34" t="s">
        <v>531</v>
      </c>
      <c r="G178" s="34" t="s">
        <v>532</v>
      </c>
      <c r="H178" s="35" t="s">
        <v>153</v>
      </c>
      <c r="I178" t="s">
        <v>154</v>
      </c>
      <c r="J178" t="s">
        <v>533</v>
      </c>
      <c r="L178" s="31" t="s">
        <v>132</v>
      </c>
      <c r="M178" s="26" t="s">
        <v>133</v>
      </c>
    </row>
    <row r="179" spans="1:13" x14ac:dyDescent="0.2">
      <c r="A179" t="s">
        <v>131</v>
      </c>
      <c r="B179" s="21">
        <v>45937</v>
      </c>
      <c r="C179" s="34" t="s">
        <v>1782</v>
      </c>
      <c r="D179" s="27">
        <v>-44434.080000000002</v>
      </c>
      <c r="E179" t="s">
        <v>530</v>
      </c>
      <c r="F179" s="34" t="s">
        <v>531</v>
      </c>
      <c r="G179" s="34" t="s">
        <v>532</v>
      </c>
      <c r="H179" s="35" t="s">
        <v>153</v>
      </c>
      <c r="I179" t="s">
        <v>154</v>
      </c>
      <c r="J179" t="s">
        <v>690</v>
      </c>
      <c r="L179" s="31" t="s">
        <v>132</v>
      </c>
      <c r="M179" s="26" t="s">
        <v>133</v>
      </c>
    </row>
    <row r="180" spans="1:13" x14ac:dyDescent="0.2">
      <c r="A180" t="s">
        <v>131</v>
      </c>
      <c r="B180" s="21">
        <v>45937</v>
      </c>
      <c r="C180" s="34" t="s">
        <v>1783</v>
      </c>
      <c r="D180" s="27">
        <v>-12.94</v>
      </c>
      <c r="E180" t="s">
        <v>530</v>
      </c>
      <c r="F180" s="34" t="s">
        <v>531</v>
      </c>
      <c r="G180" s="34" t="s">
        <v>532</v>
      </c>
      <c r="H180" s="35" t="s">
        <v>153</v>
      </c>
      <c r="I180" t="s">
        <v>154</v>
      </c>
      <c r="J180" t="s">
        <v>533</v>
      </c>
      <c r="L180" s="31" t="s">
        <v>132</v>
      </c>
      <c r="M180" s="26" t="s">
        <v>133</v>
      </c>
    </row>
    <row r="181" spans="1:13" x14ac:dyDescent="0.2">
      <c r="A181" t="s">
        <v>131</v>
      </c>
      <c r="B181" s="21">
        <v>45939</v>
      </c>
      <c r="C181" s="34" t="s">
        <v>1784</v>
      </c>
      <c r="D181" s="27">
        <v>-12.31</v>
      </c>
      <c r="E181" t="s">
        <v>530</v>
      </c>
      <c r="F181" s="34" t="s">
        <v>531</v>
      </c>
      <c r="G181" s="34" t="s">
        <v>532</v>
      </c>
      <c r="H181" s="35" t="s">
        <v>153</v>
      </c>
      <c r="I181" t="s">
        <v>154</v>
      </c>
      <c r="J181" t="s">
        <v>907</v>
      </c>
      <c r="L181" s="31" t="s">
        <v>132</v>
      </c>
      <c r="M181" s="26" t="s">
        <v>133</v>
      </c>
    </row>
    <row r="182" spans="1:13" x14ac:dyDescent="0.2">
      <c r="A182" t="s">
        <v>131</v>
      </c>
      <c r="B182" s="21">
        <v>45945</v>
      </c>
      <c r="C182" s="34" t="s">
        <v>1785</v>
      </c>
      <c r="D182" s="27">
        <v>-11.23</v>
      </c>
      <c r="E182" t="s">
        <v>530</v>
      </c>
      <c r="F182" s="34" t="s">
        <v>531</v>
      </c>
      <c r="G182" s="34" t="s">
        <v>532</v>
      </c>
      <c r="H182" s="35" t="s">
        <v>153</v>
      </c>
      <c r="I182" t="s">
        <v>154</v>
      </c>
      <c r="J182" t="s">
        <v>533</v>
      </c>
      <c r="L182" s="31" t="s">
        <v>132</v>
      </c>
      <c r="M182" s="26" t="s">
        <v>133</v>
      </c>
    </row>
    <row r="183" spans="1:13" x14ac:dyDescent="0.2">
      <c r="A183" t="s">
        <v>131</v>
      </c>
      <c r="B183" s="21">
        <v>45945</v>
      </c>
      <c r="C183" s="34" t="s">
        <v>1786</v>
      </c>
      <c r="D183" s="27">
        <v>-12.94</v>
      </c>
      <c r="E183" t="s">
        <v>530</v>
      </c>
      <c r="F183" s="34" t="s">
        <v>531</v>
      </c>
      <c r="G183" s="34" t="s">
        <v>532</v>
      </c>
      <c r="H183" s="35" t="s">
        <v>153</v>
      </c>
      <c r="I183" t="s">
        <v>154</v>
      </c>
      <c r="J183" t="s">
        <v>533</v>
      </c>
      <c r="L183" s="31" t="s">
        <v>132</v>
      </c>
      <c r="M183" s="26" t="s">
        <v>133</v>
      </c>
    </row>
    <row r="184" spans="1:13" x14ac:dyDescent="0.2">
      <c r="A184" t="s">
        <v>131</v>
      </c>
      <c r="B184" s="21">
        <v>45946</v>
      </c>
      <c r="C184" s="34" t="s">
        <v>1787</v>
      </c>
      <c r="D184" s="27">
        <v>-39</v>
      </c>
      <c r="E184" t="s">
        <v>530</v>
      </c>
      <c r="F184" s="34" t="s">
        <v>531</v>
      </c>
      <c r="G184" s="34" t="s">
        <v>532</v>
      </c>
      <c r="H184" s="35" t="s">
        <v>153</v>
      </c>
      <c r="I184" t="s">
        <v>154</v>
      </c>
      <c r="J184" t="s">
        <v>533</v>
      </c>
      <c r="L184" s="31" t="s">
        <v>132</v>
      </c>
      <c r="M184" s="26" t="s">
        <v>133</v>
      </c>
    </row>
    <row r="185" spans="1:13" x14ac:dyDescent="0.2">
      <c r="A185" t="s">
        <v>131</v>
      </c>
      <c r="B185" s="21">
        <v>45952</v>
      </c>
      <c r="C185" s="34" t="s">
        <v>1788</v>
      </c>
      <c r="D185" s="27">
        <v>-49.44</v>
      </c>
      <c r="E185" t="s">
        <v>530</v>
      </c>
      <c r="F185" s="34" t="s">
        <v>531</v>
      </c>
      <c r="G185" s="34" t="s">
        <v>532</v>
      </c>
      <c r="H185" s="35" t="s">
        <v>153</v>
      </c>
      <c r="I185" t="s">
        <v>154</v>
      </c>
      <c r="J185" t="s">
        <v>533</v>
      </c>
      <c r="L185" s="31" t="s">
        <v>132</v>
      </c>
      <c r="M185" s="26" t="s">
        <v>133</v>
      </c>
    </row>
    <row r="186" spans="1:13" x14ac:dyDescent="0.2">
      <c r="A186" t="s">
        <v>131</v>
      </c>
      <c r="B186" s="21">
        <v>45952</v>
      </c>
      <c r="C186" s="34" t="s">
        <v>1789</v>
      </c>
      <c r="D186" s="27">
        <v>-6.16</v>
      </c>
      <c r="E186" t="s">
        <v>530</v>
      </c>
      <c r="F186" s="34" t="s">
        <v>531</v>
      </c>
      <c r="G186" s="34" t="s">
        <v>532</v>
      </c>
      <c r="H186" s="35" t="s">
        <v>153</v>
      </c>
      <c r="I186" t="s">
        <v>154</v>
      </c>
      <c r="J186" t="s">
        <v>1790</v>
      </c>
      <c r="L186" s="31" t="s">
        <v>132</v>
      </c>
      <c r="M186" s="26" t="s">
        <v>133</v>
      </c>
    </row>
    <row r="187" spans="1:13" x14ac:dyDescent="0.2">
      <c r="A187" t="s">
        <v>131</v>
      </c>
      <c r="B187" s="21">
        <v>45946</v>
      </c>
      <c r="C187" t="s">
        <v>1791</v>
      </c>
      <c r="D187" s="27">
        <v>-267.27999999999997</v>
      </c>
      <c r="E187" t="s">
        <v>1792</v>
      </c>
      <c r="F187" s="34" t="s">
        <v>1793</v>
      </c>
      <c r="G187" s="34" t="s">
        <v>1794</v>
      </c>
      <c r="H187" s="35" t="s">
        <v>153</v>
      </c>
      <c r="I187" t="s">
        <v>154</v>
      </c>
      <c r="J187" t="s">
        <v>1795</v>
      </c>
      <c r="L187" s="31" t="s">
        <v>132</v>
      </c>
      <c r="M187" s="26" t="s">
        <v>133</v>
      </c>
    </row>
    <row r="188" spans="1:13" x14ac:dyDescent="0.2">
      <c r="A188" t="s">
        <v>131</v>
      </c>
      <c r="B188" s="21">
        <v>45929</v>
      </c>
      <c r="C188" t="s">
        <v>1796</v>
      </c>
      <c r="D188" s="27">
        <v>-20</v>
      </c>
      <c r="E188" t="s">
        <v>248</v>
      </c>
      <c r="F188" s="34" t="s">
        <v>249</v>
      </c>
      <c r="G188" s="34" t="s">
        <v>250</v>
      </c>
      <c r="H188" s="35" t="s">
        <v>161</v>
      </c>
      <c r="I188" t="s">
        <v>162</v>
      </c>
      <c r="J188" t="s">
        <v>251</v>
      </c>
      <c r="L188" s="31" t="s">
        <v>132</v>
      </c>
      <c r="M188" s="26" t="s">
        <v>133</v>
      </c>
    </row>
    <row r="189" spans="1:13" x14ac:dyDescent="0.2">
      <c r="A189" t="s">
        <v>131</v>
      </c>
      <c r="B189" s="21">
        <v>45929</v>
      </c>
      <c r="C189" t="s">
        <v>1797</v>
      </c>
      <c r="D189" s="27">
        <v>-2.88</v>
      </c>
      <c r="E189" t="s">
        <v>248</v>
      </c>
      <c r="F189" s="34" t="s">
        <v>249</v>
      </c>
      <c r="G189" s="34" t="s">
        <v>250</v>
      </c>
      <c r="H189" s="35" t="s">
        <v>161</v>
      </c>
      <c r="I189" t="s">
        <v>162</v>
      </c>
      <c r="J189" t="s">
        <v>251</v>
      </c>
      <c r="L189" s="31" t="s">
        <v>132</v>
      </c>
      <c r="M189" s="26" t="s">
        <v>133</v>
      </c>
    </row>
    <row r="190" spans="1:13" x14ac:dyDescent="0.2">
      <c r="A190" t="s">
        <v>131</v>
      </c>
      <c r="B190" s="21">
        <v>45946</v>
      </c>
      <c r="C190" t="s">
        <v>1798</v>
      </c>
      <c r="D190" s="27">
        <v>-258</v>
      </c>
      <c r="E190" t="s">
        <v>1799</v>
      </c>
      <c r="F190" s="34" t="s">
        <v>1800</v>
      </c>
      <c r="G190" s="34" t="s">
        <v>1801</v>
      </c>
      <c r="H190" s="35" t="s">
        <v>165</v>
      </c>
      <c r="I190" t="s">
        <v>166</v>
      </c>
      <c r="J190" t="s">
        <v>1802</v>
      </c>
      <c r="L190" s="31" t="s">
        <v>132</v>
      </c>
      <c r="M190" s="26" t="s">
        <v>133</v>
      </c>
    </row>
    <row r="191" spans="1:13" x14ac:dyDescent="0.2">
      <c r="A191" t="s">
        <v>131</v>
      </c>
      <c r="B191" s="21">
        <v>45933</v>
      </c>
      <c r="C191" s="34" t="s">
        <v>1803</v>
      </c>
      <c r="D191" s="27">
        <v>-344.4</v>
      </c>
      <c r="E191" t="s">
        <v>832</v>
      </c>
      <c r="F191" s="34" t="s">
        <v>833</v>
      </c>
      <c r="G191" s="34" t="s">
        <v>834</v>
      </c>
      <c r="H191" s="35" t="s">
        <v>153</v>
      </c>
      <c r="I191" t="s">
        <v>154</v>
      </c>
      <c r="J191" t="s">
        <v>835</v>
      </c>
      <c r="L191" s="31" t="s">
        <v>132</v>
      </c>
      <c r="M191" s="26" t="s">
        <v>133</v>
      </c>
    </row>
    <row r="192" spans="1:13" x14ac:dyDescent="0.2">
      <c r="A192" t="s">
        <v>131</v>
      </c>
      <c r="B192" s="21">
        <v>45933</v>
      </c>
      <c r="C192" s="34" t="s">
        <v>1804</v>
      </c>
      <c r="D192" s="27">
        <v>-352.8</v>
      </c>
      <c r="E192" t="s">
        <v>832</v>
      </c>
      <c r="F192" s="34" t="s">
        <v>833</v>
      </c>
      <c r="G192" s="34" t="s">
        <v>834</v>
      </c>
      <c r="H192" s="35" t="s">
        <v>165</v>
      </c>
      <c r="I192" t="s">
        <v>166</v>
      </c>
      <c r="J192" t="s">
        <v>835</v>
      </c>
      <c r="L192" s="31" t="s">
        <v>132</v>
      </c>
      <c r="M192" s="26" t="s">
        <v>133</v>
      </c>
    </row>
    <row r="193" spans="1:13" x14ac:dyDescent="0.2">
      <c r="A193" t="s">
        <v>131</v>
      </c>
      <c r="B193" s="21">
        <v>45957</v>
      </c>
      <c r="C193" s="34" t="s">
        <v>1805</v>
      </c>
      <c r="D193" s="27">
        <v>-136.88</v>
      </c>
      <c r="E193" t="s">
        <v>1806</v>
      </c>
      <c r="F193" s="34" t="s">
        <v>1807</v>
      </c>
      <c r="G193" s="34" t="s">
        <v>1808</v>
      </c>
      <c r="H193" s="35" t="s">
        <v>151</v>
      </c>
      <c r="I193" t="s">
        <v>152</v>
      </c>
      <c r="J193" t="s">
        <v>291</v>
      </c>
      <c r="L193" s="31" t="s">
        <v>132</v>
      </c>
      <c r="M193" s="26" t="s">
        <v>133</v>
      </c>
    </row>
    <row r="194" spans="1:13" x14ac:dyDescent="0.2">
      <c r="A194" t="s">
        <v>131</v>
      </c>
      <c r="B194" s="21">
        <v>45957</v>
      </c>
      <c r="C194" s="34" t="s">
        <v>1809</v>
      </c>
      <c r="D194" s="27">
        <v>-107.1</v>
      </c>
      <c r="E194" t="s">
        <v>1806</v>
      </c>
      <c r="F194" s="34" t="s">
        <v>1807</v>
      </c>
      <c r="G194" s="34" t="s">
        <v>1808</v>
      </c>
      <c r="H194" s="35" t="s">
        <v>151</v>
      </c>
      <c r="I194" t="s">
        <v>152</v>
      </c>
      <c r="J194" t="s">
        <v>1810</v>
      </c>
      <c r="L194" s="31" t="s">
        <v>132</v>
      </c>
      <c r="M194" s="26" t="s">
        <v>133</v>
      </c>
    </row>
    <row r="195" spans="1:13" x14ac:dyDescent="0.2">
      <c r="A195" t="s">
        <v>131</v>
      </c>
      <c r="B195" s="21">
        <v>45953</v>
      </c>
      <c r="C195" s="34" t="s">
        <v>1811</v>
      </c>
      <c r="D195" s="27">
        <v>-66261.52</v>
      </c>
      <c r="E195" t="s">
        <v>424</v>
      </c>
      <c r="F195" s="34" t="s">
        <v>425</v>
      </c>
      <c r="G195" s="34" t="s">
        <v>426</v>
      </c>
      <c r="H195" s="35" t="s">
        <v>153</v>
      </c>
      <c r="I195" t="s">
        <v>154</v>
      </c>
      <c r="J195" t="s">
        <v>1812</v>
      </c>
      <c r="L195" s="31" t="s">
        <v>132</v>
      </c>
      <c r="M195" s="26" t="s">
        <v>133</v>
      </c>
    </row>
    <row r="196" spans="1:13" x14ac:dyDescent="0.2">
      <c r="A196" t="s">
        <v>131</v>
      </c>
      <c r="B196" s="21">
        <v>45945</v>
      </c>
      <c r="C196" s="34" t="s">
        <v>1813</v>
      </c>
      <c r="D196" s="27">
        <v>-109.26</v>
      </c>
      <c r="E196" t="s">
        <v>424</v>
      </c>
      <c r="F196" s="34" t="s">
        <v>425</v>
      </c>
      <c r="G196" s="34" t="s">
        <v>426</v>
      </c>
      <c r="H196" s="35" t="s">
        <v>153</v>
      </c>
      <c r="I196" t="s">
        <v>154</v>
      </c>
      <c r="J196" t="s">
        <v>1814</v>
      </c>
      <c r="L196" s="31" t="s">
        <v>132</v>
      </c>
      <c r="M196" s="26" t="s">
        <v>133</v>
      </c>
    </row>
    <row r="197" spans="1:13" x14ac:dyDescent="0.2">
      <c r="A197" t="s">
        <v>131</v>
      </c>
      <c r="B197" s="21">
        <v>45938</v>
      </c>
      <c r="C197" s="34" t="s">
        <v>1815</v>
      </c>
      <c r="D197" s="27">
        <v>-513.12</v>
      </c>
      <c r="E197" t="s">
        <v>424</v>
      </c>
      <c r="F197" s="34" t="s">
        <v>425</v>
      </c>
      <c r="G197" s="34" t="s">
        <v>426</v>
      </c>
      <c r="H197" s="35" t="s">
        <v>153</v>
      </c>
      <c r="I197" t="s">
        <v>154</v>
      </c>
      <c r="J197" t="s">
        <v>1816</v>
      </c>
      <c r="L197" s="31" t="s">
        <v>132</v>
      </c>
      <c r="M197" s="26" t="s">
        <v>133</v>
      </c>
    </row>
    <row r="198" spans="1:13" x14ac:dyDescent="0.2">
      <c r="A198" t="s">
        <v>131</v>
      </c>
      <c r="B198" s="21">
        <v>45938</v>
      </c>
      <c r="C198" s="34" t="s">
        <v>1817</v>
      </c>
      <c r="D198" s="27">
        <v>-128.28</v>
      </c>
      <c r="E198" t="s">
        <v>424</v>
      </c>
      <c r="F198" s="34" t="s">
        <v>425</v>
      </c>
      <c r="G198" s="34" t="s">
        <v>426</v>
      </c>
      <c r="H198" s="35" t="s">
        <v>153</v>
      </c>
      <c r="I198" t="s">
        <v>154</v>
      </c>
      <c r="J198" t="s">
        <v>1816</v>
      </c>
      <c r="L198" s="31" t="s">
        <v>132</v>
      </c>
      <c r="M198" s="26" t="s">
        <v>133</v>
      </c>
    </row>
    <row r="199" spans="1:13" x14ac:dyDescent="0.2">
      <c r="A199" t="s">
        <v>131</v>
      </c>
      <c r="B199" s="21">
        <v>45932</v>
      </c>
      <c r="C199" s="34" t="s">
        <v>1818</v>
      </c>
      <c r="D199" s="27">
        <v>-940.36</v>
      </c>
      <c r="E199" t="s">
        <v>424</v>
      </c>
      <c r="F199" s="34" t="s">
        <v>425</v>
      </c>
      <c r="G199" s="34" t="s">
        <v>426</v>
      </c>
      <c r="H199" s="35" t="s">
        <v>153</v>
      </c>
      <c r="I199" t="s">
        <v>154</v>
      </c>
      <c r="J199" t="s">
        <v>1819</v>
      </c>
      <c r="L199" s="31" t="s">
        <v>132</v>
      </c>
      <c r="M199" s="26" t="s">
        <v>133</v>
      </c>
    </row>
    <row r="200" spans="1:13" x14ac:dyDescent="0.2">
      <c r="A200" t="s">
        <v>131</v>
      </c>
      <c r="B200" s="21">
        <v>45945</v>
      </c>
      <c r="C200" s="34" t="s">
        <v>1820</v>
      </c>
      <c r="D200" s="27">
        <v>-452.24</v>
      </c>
      <c r="E200" t="s">
        <v>424</v>
      </c>
      <c r="F200" s="34" t="s">
        <v>425</v>
      </c>
      <c r="G200" s="34" t="s">
        <v>426</v>
      </c>
      <c r="H200" s="35" t="s">
        <v>153</v>
      </c>
      <c r="I200" t="s">
        <v>154</v>
      </c>
      <c r="J200" s="34" t="s">
        <v>1821</v>
      </c>
      <c r="L200" s="31" t="s">
        <v>132</v>
      </c>
      <c r="M200" s="26" t="s">
        <v>133</v>
      </c>
    </row>
    <row r="201" spans="1:13" x14ac:dyDescent="0.2">
      <c r="A201" t="s">
        <v>131</v>
      </c>
      <c r="B201" s="21">
        <v>45946</v>
      </c>
      <c r="C201" s="34" t="s">
        <v>1822</v>
      </c>
      <c r="D201" s="27">
        <v>-1813.56</v>
      </c>
      <c r="E201" t="s">
        <v>424</v>
      </c>
      <c r="F201" s="34" t="s">
        <v>425</v>
      </c>
      <c r="G201" s="34" t="s">
        <v>426</v>
      </c>
      <c r="H201" s="35" t="s">
        <v>153</v>
      </c>
      <c r="I201" t="s">
        <v>154</v>
      </c>
      <c r="J201" t="s">
        <v>1823</v>
      </c>
      <c r="L201" s="31" t="s">
        <v>132</v>
      </c>
      <c r="M201" s="26" t="s">
        <v>133</v>
      </c>
    </row>
    <row r="202" spans="1:13" x14ac:dyDescent="0.2">
      <c r="A202" t="s">
        <v>131</v>
      </c>
      <c r="B202" s="21">
        <v>45932</v>
      </c>
      <c r="C202" s="34" t="s">
        <v>1824</v>
      </c>
      <c r="D202" s="27">
        <v>-450</v>
      </c>
      <c r="E202" t="s">
        <v>1825</v>
      </c>
      <c r="F202" s="34" t="s">
        <v>1826</v>
      </c>
      <c r="G202" s="34" t="s">
        <v>1827</v>
      </c>
      <c r="H202" s="35" t="s">
        <v>153</v>
      </c>
      <c r="I202" t="s">
        <v>154</v>
      </c>
      <c r="J202" t="s">
        <v>1828</v>
      </c>
      <c r="L202" s="31" t="s">
        <v>132</v>
      </c>
      <c r="M202" s="26" t="s">
        <v>133</v>
      </c>
    </row>
    <row r="203" spans="1:13" x14ac:dyDescent="0.2">
      <c r="A203" t="s">
        <v>131</v>
      </c>
      <c r="B203" s="21">
        <v>45952</v>
      </c>
      <c r="C203" t="s">
        <v>1829</v>
      </c>
      <c r="D203" s="27">
        <v>-62.64</v>
      </c>
      <c r="E203" t="s">
        <v>1830</v>
      </c>
      <c r="F203" s="34" t="s">
        <v>1831</v>
      </c>
      <c r="G203" s="34" t="s">
        <v>1832</v>
      </c>
      <c r="H203" s="35" t="s">
        <v>153</v>
      </c>
      <c r="I203" t="s">
        <v>154</v>
      </c>
      <c r="J203" t="s">
        <v>1833</v>
      </c>
      <c r="L203" s="31" t="s">
        <v>132</v>
      </c>
      <c r="M203" s="26" t="s">
        <v>133</v>
      </c>
    </row>
    <row r="204" spans="1:13" x14ac:dyDescent="0.2">
      <c r="A204" t="s">
        <v>131</v>
      </c>
      <c r="B204" s="21">
        <v>45939</v>
      </c>
      <c r="C204" s="34" t="s">
        <v>1834</v>
      </c>
      <c r="D204" s="27">
        <v>-9582</v>
      </c>
      <c r="E204" t="s">
        <v>535</v>
      </c>
      <c r="F204" s="34" t="s">
        <v>536</v>
      </c>
      <c r="G204" s="34" t="s">
        <v>537</v>
      </c>
      <c r="H204" s="35" t="s">
        <v>135</v>
      </c>
      <c r="I204" t="s">
        <v>1346</v>
      </c>
      <c r="J204" t="s">
        <v>1835</v>
      </c>
      <c r="L204" s="31" t="s">
        <v>132</v>
      </c>
      <c r="M204" s="26" t="s">
        <v>133</v>
      </c>
    </row>
    <row r="205" spans="1:13" x14ac:dyDescent="0.2">
      <c r="A205" t="s">
        <v>131</v>
      </c>
      <c r="B205" s="21">
        <v>45937</v>
      </c>
      <c r="C205" t="s">
        <v>1836</v>
      </c>
      <c r="D205" s="27">
        <v>-2244</v>
      </c>
      <c r="E205" t="s">
        <v>658</v>
      </c>
      <c r="F205" s="34" t="s">
        <v>659</v>
      </c>
      <c r="G205" s="34" t="s">
        <v>660</v>
      </c>
      <c r="H205" s="35" t="s">
        <v>142</v>
      </c>
      <c r="I205" t="s">
        <v>1346</v>
      </c>
      <c r="J205" t="s">
        <v>1837</v>
      </c>
      <c r="L205" s="31" t="s">
        <v>132</v>
      </c>
      <c r="M205" s="26" t="s">
        <v>133</v>
      </c>
    </row>
    <row r="206" spans="1:13" x14ac:dyDescent="0.2">
      <c r="A206" t="s">
        <v>131</v>
      </c>
      <c r="B206" s="21">
        <v>45946</v>
      </c>
      <c r="C206" t="s">
        <v>1838</v>
      </c>
      <c r="D206" s="27">
        <v>-399803.06</v>
      </c>
      <c r="E206" t="s">
        <v>521</v>
      </c>
      <c r="F206" s="34" t="s">
        <v>522</v>
      </c>
      <c r="G206" s="34" t="s">
        <v>523</v>
      </c>
      <c r="H206" s="35" t="s">
        <v>139</v>
      </c>
      <c r="I206" t="s">
        <v>140</v>
      </c>
      <c r="J206" t="s">
        <v>2349</v>
      </c>
      <c r="L206" s="31" t="s">
        <v>132</v>
      </c>
      <c r="M206" s="26" t="s">
        <v>133</v>
      </c>
    </row>
    <row r="207" spans="1:13" x14ac:dyDescent="0.2">
      <c r="A207" t="s">
        <v>131</v>
      </c>
      <c r="B207" s="21">
        <v>45952</v>
      </c>
      <c r="C207" t="s">
        <v>1839</v>
      </c>
      <c r="D207" s="27">
        <v>-5616.84</v>
      </c>
      <c r="E207" t="s">
        <v>419</v>
      </c>
      <c r="F207" s="34" t="s">
        <v>420</v>
      </c>
      <c r="G207" s="34" t="s">
        <v>421</v>
      </c>
      <c r="H207" s="35" t="s">
        <v>145</v>
      </c>
      <c r="I207" t="s">
        <v>146</v>
      </c>
      <c r="J207" t="s">
        <v>1060</v>
      </c>
      <c r="L207" s="31" t="s">
        <v>132</v>
      </c>
      <c r="M207" s="26" t="s">
        <v>133</v>
      </c>
    </row>
    <row r="208" spans="1:13" x14ac:dyDescent="0.2">
      <c r="A208" t="s">
        <v>131</v>
      </c>
      <c r="B208" s="21">
        <v>45952</v>
      </c>
      <c r="C208" t="s">
        <v>1840</v>
      </c>
      <c r="D208" s="27">
        <v>-1042.23</v>
      </c>
      <c r="E208" t="s">
        <v>419</v>
      </c>
      <c r="F208" s="34" t="s">
        <v>420</v>
      </c>
      <c r="G208" s="34" t="s">
        <v>421</v>
      </c>
      <c r="H208" s="35" t="s">
        <v>153</v>
      </c>
      <c r="I208" t="s">
        <v>154</v>
      </c>
      <c r="J208" t="s">
        <v>422</v>
      </c>
      <c r="L208" s="31" t="s">
        <v>132</v>
      </c>
      <c r="M208" s="26" t="s">
        <v>133</v>
      </c>
    </row>
    <row r="209" spans="1:13" x14ac:dyDescent="0.2">
      <c r="A209" t="s">
        <v>131</v>
      </c>
      <c r="B209" s="21">
        <v>45931</v>
      </c>
      <c r="C209" t="s">
        <v>1841</v>
      </c>
      <c r="D209" s="27">
        <v>-1042.23</v>
      </c>
      <c r="E209" t="s">
        <v>419</v>
      </c>
      <c r="F209" s="34" t="s">
        <v>420</v>
      </c>
      <c r="G209" s="34" t="s">
        <v>421</v>
      </c>
      <c r="H209" s="35" t="s">
        <v>153</v>
      </c>
      <c r="I209" t="s">
        <v>154</v>
      </c>
      <c r="J209" t="s">
        <v>422</v>
      </c>
      <c r="L209" s="31" t="s">
        <v>132</v>
      </c>
      <c r="M209" s="26" t="s">
        <v>133</v>
      </c>
    </row>
    <row r="210" spans="1:13" x14ac:dyDescent="0.2">
      <c r="A210" t="s">
        <v>131</v>
      </c>
      <c r="B210" s="21">
        <v>45939</v>
      </c>
      <c r="C210" t="s">
        <v>1842</v>
      </c>
      <c r="D210" s="27">
        <v>-492</v>
      </c>
      <c r="E210" t="s">
        <v>202</v>
      </c>
      <c r="F210" s="34" t="s">
        <v>203</v>
      </c>
      <c r="G210" s="34" t="s">
        <v>204</v>
      </c>
      <c r="H210" s="35" t="s">
        <v>142</v>
      </c>
      <c r="I210" t="s">
        <v>1346</v>
      </c>
      <c r="J210" t="s">
        <v>1843</v>
      </c>
      <c r="L210" s="31" t="s">
        <v>132</v>
      </c>
      <c r="M210" s="26" t="s">
        <v>133</v>
      </c>
    </row>
    <row r="211" spans="1:13" x14ac:dyDescent="0.2">
      <c r="A211" t="s">
        <v>131</v>
      </c>
      <c r="B211" s="21">
        <v>45952</v>
      </c>
      <c r="C211" t="s">
        <v>1844</v>
      </c>
      <c r="D211" s="27">
        <v>-37</v>
      </c>
      <c r="E211" t="s">
        <v>276</v>
      </c>
      <c r="F211" s="34" t="s">
        <v>277</v>
      </c>
      <c r="G211" s="34" t="s">
        <v>278</v>
      </c>
      <c r="H211" s="35" t="s">
        <v>151</v>
      </c>
      <c r="I211" t="s">
        <v>152</v>
      </c>
      <c r="J211" t="s">
        <v>279</v>
      </c>
      <c r="L211" s="31" t="s">
        <v>132</v>
      </c>
      <c r="M211" s="26" t="s">
        <v>133</v>
      </c>
    </row>
    <row r="212" spans="1:13" x14ac:dyDescent="0.2">
      <c r="A212" t="s">
        <v>131</v>
      </c>
      <c r="B212" s="21">
        <v>45937</v>
      </c>
      <c r="C212" t="s">
        <v>1845</v>
      </c>
      <c r="D212" s="27">
        <v>-37</v>
      </c>
      <c r="E212" t="s">
        <v>276</v>
      </c>
      <c r="F212" s="34" t="s">
        <v>277</v>
      </c>
      <c r="G212" s="34" t="s">
        <v>278</v>
      </c>
      <c r="H212" s="35" t="s">
        <v>151</v>
      </c>
      <c r="I212" t="s">
        <v>152</v>
      </c>
      <c r="J212" t="s">
        <v>279</v>
      </c>
      <c r="L212" s="31" t="s">
        <v>132</v>
      </c>
      <c r="M212" s="26" t="s">
        <v>133</v>
      </c>
    </row>
    <row r="213" spans="1:13" x14ac:dyDescent="0.2">
      <c r="A213" t="s">
        <v>131</v>
      </c>
      <c r="B213" s="21">
        <v>45937</v>
      </c>
      <c r="C213" t="s">
        <v>1846</v>
      </c>
      <c r="D213" s="27">
        <v>-37</v>
      </c>
      <c r="E213" t="s">
        <v>276</v>
      </c>
      <c r="F213" s="34" t="s">
        <v>277</v>
      </c>
      <c r="G213" s="34" t="s">
        <v>278</v>
      </c>
      <c r="H213" s="35" t="s">
        <v>151</v>
      </c>
      <c r="I213" t="s">
        <v>152</v>
      </c>
      <c r="J213" t="s">
        <v>279</v>
      </c>
      <c r="L213" s="31" t="s">
        <v>132</v>
      </c>
      <c r="M213" s="26" t="s">
        <v>133</v>
      </c>
    </row>
    <row r="214" spans="1:13" x14ac:dyDescent="0.2">
      <c r="A214" t="s">
        <v>131</v>
      </c>
      <c r="B214" s="21">
        <v>45930</v>
      </c>
      <c r="C214" t="s">
        <v>1847</v>
      </c>
      <c r="D214" s="27">
        <v>-37</v>
      </c>
      <c r="E214" t="s">
        <v>276</v>
      </c>
      <c r="F214" s="34" t="s">
        <v>277</v>
      </c>
      <c r="G214" s="34" t="s">
        <v>278</v>
      </c>
      <c r="H214" s="35" t="s">
        <v>151</v>
      </c>
      <c r="I214" t="s">
        <v>152</v>
      </c>
      <c r="J214" t="s">
        <v>279</v>
      </c>
      <c r="L214" s="31" t="s">
        <v>132</v>
      </c>
      <c r="M214" s="26" t="s">
        <v>133</v>
      </c>
    </row>
    <row r="215" spans="1:13" x14ac:dyDescent="0.2">
      <c r="A215" t="s">
        <v>131</v>
      </c>
      <c r="B215" s="21">
        <v>45953</v>
      </c>
      <c r="C215" t="s">
        <v>1848</v>
      </c>
      <c r="D215" s="27">
        <v>-47</v>
      </c>
      <c r="E215" t="s">
        <v>276</v>
      </c>
      <c r="F215" s="34" t="s">
        <v>277</v>
      </c>
      <c r="G215" s="34" t="s">
        <v>278</v>
      </c>
      <c r="H215" s="35" t="s">
        <v>151</v>
      </c>
      <c r="I215" t="s">
        <v>152</v>
      </c>
      <c r="J215" t="s">
        <v>279</v>
      </c>
      <c r="L215" s="31" t="s">
        <v>132</v>
      </c>
      <c r="M215" s="26" t="s">
        <v>133</v>
      </c>
    </row>
    <row r="216" spans="1:13" x14ac:dyDescent="0.2">
      <c r="A216" t="s">
        <v>131</v>
      </c>
      <c r="B216" s="21">
        <v>45930</v>
      </c>
      <c r="C216" t="s">
        <v>1849</v>
      </c>
      <c r="D216" s="27">
        <v>-5467.2</v>
      </c>
      <c r="E216" t="s">
        <v>956</v>
      </c>
      <c r="F216" s="34" t="s">
        <v>957</v>
      </c>
      <c r="G216" s="34" t="s">
        <v>958</v>
      </c>
      <c r="H216" s="35" t="s">
        <v>145</v>
      </c>
      <c r="I216" t="s">
        <v>146</v>
      </c>
      <c r="J216" t="s">
        <v>1850</v>
      </c>
      <c r="L216" s="31" t="s">
        <v>132</v>
      </c>
      <c r="M216" s="26" t="s">
        <v>133</v>
      </c>
    </row>
    <row r="217" spans="1:13" x14ac:dyDescent="0.2">
      <c r="A217" t="s">
        <v>131</v>
      </c>
      <c r="B217" s="21">
        <v>45957</v>
      </c>
      <c r="C217" s="34" t="s">
        <v>1851</v>
      </c>
      <c r="D217" s="27">
        <v>-354</v>
      </c>
      <c r="E217" t="s">
        <v>1146</v>
      </c>
      <c r="F217" s="34" t="s">
        <v>1147</v>
      </c>
      <c r="G217" s="34" t="s">
        <v>1148</v>
      </c>
      <c r="H217" s="35" t="s">
        <v>151</v>
      </c>
      <c r="I217" t="s">
        <v>152</v>
      </c>
      <c r="J217" t="s">
        <v>1852</v>
      </c>
      <c r="L217" s="31" t="s">
        <v>132</v>
      </c>
      <c r="M217" s="26" t="s">
        <v>133</v>
      </c>
    </row>
    <row r="218" spans="1:13" x14ac:dyDescent="0.2">
      <c r="A218" t="s">
        <v>131</v>
      </c>
      <c r="B218" s="21">
        <v>45952</v>
      </c>
      <c r="C218" s="34" t="s">
        <v>1853</v>
      </c>
      <c r="D218" s="27">
        <v>-468</v>
      </c>
      <c r="E218" t="s">
        <v>1394</v>
      </c>
      <c r="F218" s="34" t="s">
        <v>1854</v>
      </c>
      <c r="G218" s="34" t="s">
        <v>1855</v>
      </c>
      <c r="H218" s="35" t="s">
        <v>135</v>
      </c>
      <c r="I218" t="s">
        <v>1446</v>
      </c>
      <c r="J218" t="s">
        <v>1856</v>
      </c>
      <c r="L218" s="31" t="s">
        <v>132</v>
      </c>
      <c r="M218" s="26" t="s">
        <v>133</v>
      </c>
    </row>
    <row r="219" spans="1:13" x14ac:dyDescent="0.2">
      <c r="A219" t="s">
        <v>131</v>
      </c>
      <c r="B219" s="21">
        <v>45950</v>
      </c>
      <c r="C219" s="34" t="s">
        <v>1857</v>
      </c>
      <c r="D219" s="27">
        <v>-12939.36</v>
      </c>
      <c r="E219" t="s">
        <v>1858</v>
      </c>
      <c r="F219" s="34" t="s">
        <v>1859</v>
      </c>
      <c r="G219" s="34" t="s">
        <v>1860</v>
      </c>
      <c r="H219" s="35" t="s">
        <v>157</v>
      </c>
      <c r="I219" t="s">
        <v>158</v>
      </c>
      <c r="J219" t="s">
        <v>1861</v>
      </c>
      <c r="L219" s="31" t="s">
        <v>132</v>
      </c>
      <c r="M219" s="26" t="s">
        <v>133</v>
      </c>
    </row>
    <row r="220" spans="1:13" x14ac:dyDescent="0.2">
      <c r="A220" t="s">
        <v>131</v>
      </c>
      <c r="B220" s="21">
        <v>45950</v>
      </c>
      <c r="C220" s="34" t="s">
        <v>1862</v>
      </c>
      <c r="D220" s="27">
        <v>-253.13</v>
      </c>
      <c r="E220" t="s">
        <v>1858</v>
      </c>
      <c r="F220" s="34" t="s">
        <v>1859</v>
      </c>
      <c r="G220" s="34" t="s">
        <v>1860</v>
      </c>
      <c r="H220" s="35" t="s">
        <v>157</v>
      </c>
      <c r="I220" t="s">
        <v>158</v>
      </c>
      <c r="J220" t="s">
        <v>1863</v>
      </c>
      <c r="L220" s="31" t="s">
        <v>132</v>
      </c>
      <c r="M220" s="26" t="s">
        <v>133</v>
      </c>
    </row>
    <row r="221" spans="1:13" x14ac:dyDescent="0.2">
      <c r="A221" t="s">
        <v>131</v>
      </c>
      <c r="B221" s="21">
        <v>45950</v>
      </c>
      <c r="C221" s="34" t="s">
        <v>1864</v>
      </c>
      <c r="D221" s="27">
        <v>-4636.17</v>
      </c>
      <c r="E221" t="s">
        <v>1858</v>
      </c>
      <c r="F221" s="34" t="s">
        <v>1859</v>
      </c>
      <c r="G221" s="34" t="s">
        <v>1860</v>
      </c>
      <c r="H221" s="35" t="s">
        <v>157</v>
      </c>
      <c r="I221" t="s">
        <v>158</v>
      </c>
      <c r="J221" t="s">
        <v>1865</v>
      </c>
      <c r="L221" s="31" t="s">
        <v>132</v>
      </c>
      <c r="M221" s="26" t="s">
        <v>133</v>
      </c>
    </row>
    <row r="222" spans="1:13" x14ac:dyDescent="0.2">
      <c r="A222" t="s">
        <v>131</v>
      </c>
      <c r="B222" s="21">
        <v>45950</v>
      </c>
      <c r="C222" s="34" t="s">
        <v>1866</v>
      </c>
      <c r="D222" s="27">
        <v>-181.83</v>
      </c>
      <c r="E222" t="s">
        <v>1858</v>
      </c>
      <c r="F222" s="34" t="s">
        <v>1859</v>
      </c>
      <c r="G222" s="34" t="s">
        <v>1860</v>
      </c>
      <c r="H222" s="35" t="s">
        <v>157</v>
      </c>
      <c r="I222" t="s">
        <v>158</v>
      </c>
      <c r="J222" t="s">
        <v>1867</v>
      </c>
      <c r="L222" s="31" t="s">
        <v>132</v>
      </c>
      <c r="M222" s="26" t="s">
        <v>133</v>
      </c>
    </row>
    <row r="223" spans="1:13" x14ac:dyDescent="0.2">
      <c r="A223" t="s">
        <v>131</v>
      </c>
      <c r="B223" s="21">
        <v>45950</v>
      </c>
      <c r="C223" s="34" t="s">
        <v>1868</v>
      </c>
      <c r="D223" s="27">
        <v>-1383.78</v>
      </c>
      <c r="E223" t="s">
        <v>1858</v>
      </c>
      <c r="F223" s="34" t="s">
        <v>1859</v>
      </c>
      <c r="G223" s="34" t="s">
        <v>1860</v>
      </c>
      <c r="H223" s="35" t="s">
        <v>157</v>
      </c>
      <c r="I223" t="s">
        <v>158</v>
      </c>
      <c r="J223" t="s">
        <v>1867</v>
      </c>
      <c r="L223" s="31" t="s">
        <v>132</v>
      </c>
      <c r="M223" s="26" t="s">
        <v>133</v>
      </c>
    </row>
    <row r="224" spans="1:13" x14ac:dyDescent="0.2">
      <c r="A224" t="s">
        <v>131</v>
      </c>
      <c r="B224" s="21">
        <v>45950</v>
      </c>
      <c r="C224" s="34" t="s">
        <v>1869</v>
      </c>
      <c r="D224" s="27">
        <v>-18739.990000000002</v>
      </c>
      <c r="E224" t="s">
        <v>1858</v>
      </c>
      <c r="F224" s="34" t="s">
        <v>1859</v>
      </c>
      <c r="G224" s="34" t="s">
        <v>1860</v>
      </c>
      <c r="H224" s="35" t="s">
        <v>157</v>
      </c>
      <c r="I224" t="s">
        <v>158</v>
      </c>
      <c r="J224" t="s">
        <v>1870</v>
      </c>
      <c r="L224" s="31" t="s">
        <v>132</v>
      </c>
      <c r="M224" s="26" t="s">
        <v>133</v>
      </c>
    </row>
    <row r="225" spans="1:13" x14ac:dyDescent="0.2">
      <c r="A225" t="s">
        <v>131</v>
      </c>
      <c r="B225" s="21">
        <v>45950</v>
      </c>
      <c r="C225" s="34" t="s">
        <v>1871</v>
      </c>
      <c r="D225" s="27">
        <v>-3887.09</v>
      </c>
      <c r="E225" t="s">
        <v>1858</v>
      </c>
      <c r="F225" s="34" t="s">
        <v>1859</v>
      </c>
      <c r="G225" s="34" t="s">
        <v>1860</v>
      </c>
      <c r="H225" s="35" t="s">
        <v>157</v>
      </c>
      <c r="I225" t="s">
        <v>158</v>
      </c>
      <c r="J225" t="s">
        <v>1872</v>
      </c>
      <c r="L225" s="31" t="s">
        <v>132</v>
      </c>
      <c r="M225" s="26" t="s">
        <v>133</v>
      </c>
    </row>
    <row r="226" spans="1:13" x14ac:dyDescent="0.2">
      <c r="A226" t="s">
        <v>131</v>
      </c>
      <c r="B226" s="21">
        <v>45950</v>
      </c>
      <c r="C226" s="34" t="s">
        <v>1873</v>
      </c>
      <c r="D226" s="27">
        <v>-3489.36</v>
      </c>
      <c r="E226" t="s">
        <v>1858</v>
      </c>
      <c r="F226" s="34" t="s">
        <v>1859</v>
      </c>
      <c r="G226" s="34" t="s">
        <v>1860</v>
      </c>
      <c r="H226" s="35" t="s">
        <v>157</v>
      </c>
      <c r="I226" t="s">
        <v>158</v>
      </c>
      <c r="J226" t="s">
        <v>1874</v>
      </c>
      <c r="L226" s="31" t="s">
        <v>132</v>
      </c>
      <c r="M226" s="26" t="s">
        <v>133</v>
      </c>
    </row>
    <row r="227" spans="1:13" x14ac:dyDescent="0.2">
      <c r="A227" t="s">
        <v>131</v>
      </c>
      <c r="B227" s="21">
        <v>45930</v>
      </c>
      <c r="C227" t="s">
        <v>1875</v>
      </c>
      <c r="D227" s="27">
        <v>-1380.24</v>
      </c>
      <c r="E227" t="s">
        <v>1876</v>
      </c>
      <c r="F227" s="34" t="s">
        <v>1877</v>
      </c>
      <c r="G227" s="34" t="s">
        <v>1878</v>
      </c>
      <c r="H227" s="35" t="s">
        <v>153</v>
      </c>
      <c r="I227" t="s">
        <v>154</v>
      </c>
      <c r="J227" t="s">
        <v>1879</v>
      </c>
      <c r="L227" s="31" t="s">
        <v>132</v>
      </c>
      <c r="M227" s="26" t="s">
        <v>133</v>
      </c>
    </row>
    <row r="228" spans="1:13" x14ac:dyDescent="0.2">
      <c r="A228" t="s">
        <v>131</v>
      </c>
      <c r="B228" s="21">
        <v>45938</v>
      </c>
      <c r="C228" s="34" t="s">
        <v>1880</v>
      </c>
      <c r="D228" s="27">
        <v>-272.39999999999998</v>
      </c>
      <c r="E228" t="s">
        <v>1881</v>
      </c>
      <c r="F228" s="34" t="s">
        <v>1882</v>
      </c>
      <c r="G228" s="34" t="s">
        <v>1883</v>
      </c>
      <c r="H228" s="35" t="s">
        <v>165</v>
      </c>
      <c r="I228" t="s">
        <v>166</v>
      </c>
      <c r="J228" t="s">
        <v>1884</v>
      </c>
      <c r="L228" s="31" t="s">
        <v>132</v>
      </c>
      <c r="M228" s="26" t="s">
        <v>133</v>
      </c>
    </row>
    <row r="229" spans="1:13" x14ac:dyDescent="0.2">
      <c r="A229" t="s">
        <v>131</v>
      </c>
      <c r="B229" s="21">
        <v>45930</v>
      </c>
      <c r="C229" t="s">
        <v>1885</v>
      </c>
      <c r="D229" s="27">
        <v>-697.54</v>
      </c>
      <c r="E229" t="s">
        <v>1886</v>
      </c>
      <c r="F229" s="34" t="s">
        <v>1887</v>
      </c>
      <c r="G229" s="34" t="s">
        <v>1888</v>
      </c>
      <c r="H229" s="35" t="s">
        <v>153</v>
      </c>
      <c r="I229" t="s">
        <v>154</v>
      </c>
      <c r="J229" t="s">
        <v>1889</v>
      </c>
      <c r="L229" s="31" t="s">
        <v>132</v>
      </c>
      <c r="M229" s="26" t="s">
        <v>133</v>
      </c>
    </row>
    <row r="230" spans="1:13" x14ac:dyDescent="0.2">
      <c r="A230" t="s">
        <v>131</v>
      </c>
      <c r="B230" s="21">
        <v>45952</v>
      </c>
      <c r="C230" s="34" t="s">
        <v>1890</v>
      </c>
      <c r="D230" s="27">
        <v>-573.39</v>
      </c>
      <c r="E230" t="s">
        <v>516</v>
      </c>
      <c r="F230" s="34" t="s">
        <v>517</v>
      </c>
      <c r="G230" s="34" t="s">
        <v>518</v>
      </c>
      <c r="H230" s="35">
        <v>28</v>
      </c>
      <c r="I230" t="s">
        <v>154</v>
      </c>
      <c r="J230" t="s">
        <v>519</v>
      </c>
      <c r="L230" s="31" t="s">
        <v>132</v>
      </c>
      <c r="M230" s="26" t="s">
        <v>133</v>
      </c>
    </row>
    <row r="231" spans="1:13" x14ac:dyDescent="0.2">
      <c r="A231" t="s">
        <v>131</v>
      </c>
      <c r="B231" s="21">
        <v>45952</v>
      </c>
      <c r="C231" s="34" t="s">
        <v>1891</v>
      </c>
      <c r="D231" s="27">
        <v>-629.86</v>
      </c>
      <c r="E231" t="s">
        <v>516</v>
      </c>
      <c r="F231" s="34" t="s">
        <v>517</v>
      </c>
      <c r="G231" s="34" t="s">
        <v>518</v>
      </c>
      <c r="H231" s="35" t="s">
        <v>153</v>
      </c>
      <c r="I231" t="s">
        <v>154</v>
      </c>
      <c r="J231" t="s">
        <v>519</v>
      </c>
      <c r="L231" s="31" t="s">
        <v>132</v>
      </c>
      <c r="M231" s="26" t="s">
        <v>133</v>
      </c>
    </row>
    <row r="232" spans="1:13" x14ac:dyDescent="0.2">
      <c r="A232" t="s">
        <v>131</v>
      </c>
      <c r="B232" s="21">
        <v>45932</v>
      </c>
      <c r="C232" s="34" t="s">
        <v>1892</v>
      </c>
      <c r="D232" s="27">
        <v>-263.20999999999998</v>
      </c>
      <c r="E232" t="s">
        <v>516</v>
      </c>
      <c r="F232" s="34" t="s">
        <v>517</v>
      </c>
      <c r="G232" s="34" t="s">
        <v>518</v>
      </c>
      <c r="H232" s="35" t="s">
        <v>153</v>
      </c>
      <c r="I232" t="s">
        <v>154</v>
      </c>
      <c r="J232" t="s">
        <v>519</v>
      </c>
      <c r="L232" s="31" t="s">
        <v>132</v>
      </c>
      <c r="M232" s="26" t="s">
        <v>133</v>
      </c>
    </row>
    <row r="233" spans="1:13" x14ac:dyDescent="0.2">
      <c r="A233" t="s">
        <v>131</v>
      </c>
      <c r="B233" s="21">
        <v>45938</v>
      </c>
      <c r="C233" s="34" t="s">
        <v>1893</v>
      </c>
      <c r="D233" s="27">
        <v>-135.24</v>
      </c>
      <c r="E233" t="s">
        <v>434</v>
      </c>
      <c r="F233" s="34" t="s">
        <v>435</v>
      </c>
      <c r="G233" s="34" t="s">
        <v>436</v>
      </c>
      <c r="H233" s="35" t="s">
        <v>153</v>
      </c>
      <c r="I233" t="s">
        <v>154</v>
      </c>
      <c r="J233" t="s">
        <v>1894</v>
      </c>
      <c r="L233" s="31" t="s">
        <v>132</v>
      </c>
      <c r="M233" s="26" t="s">
        <v>133</v>
      </c>
    </row>
    <row r="234" spans="1:13" x14ac:dyDescent="0.2">
      <c r="A234" t="s">
        <v>131</v>
      </c>
      <c r="B234" s="21">
        <v>45937</v>
      </c>
      <c r="C234" s="34" t="s">
        <v>1895</v>
      </c>
      <c r="D234" s="27">
        <v>-41.76</v>
      </c>
      <c r="E234" t="s">
        <v>434</v>
      </c>
      <c r="F234" s="34" t="s">
        <v>435</v>
      </c>
      <c r="G234" s="34" t="s">
        <v>436</v>
      </c>
      <c r="H234" s="35" t="s">
        <v>153</v>
      </c>
      <c r="I234" t="s">
        <v>154</v>
      </c>
      <c r="J234" t="s">
        <v>1896</v>
      </c>
      <c r="L234" s="31" t="s">
        <v>132</v>
      </c>
      <c r="M234" s="26" t="s">
        <v>133</v>
      </c>
    </row>
    <row r="235" spans="1:13" x14ac:dyDescent="0.2">
      <c r="A235" t="s">
        <v>131</v>
      </c>
      <c r="B235" s="21">
        <v>45932</v>
      </c>
      <c r="C235" s="34" t="s">
        <v>1897</v>
      </c>
      <c r="D235" s="27">
        <v>-98.52</v>
      </c>
      <c r="E235" t="s">
        <v>434</v>
      </c>
      <c r="F235" s="34" t="s">
        <v>435</v>
      </c>
      <c r="G235" s="34" t="s">
        <v>436</v>
      </c>
      <c r="H235" s="35" t="s">
        <v>153</v>
      </c>
      <c r="I235" t="s">
        <v>154</v>
      </c>
      <c r="J235" t="s">
        <v>1898</v>
      </c>
      <c r="L235" s="31" t="s">
        <v>132</v>
      </c>
      <c r="M235" s="26" t="s">
        <v>133</v>
      </c>
    </row>
    <row r="236" spans="1:13" x14ac:dyDescent="0.2">
      <c r="A236" t="s">
        <v>131</v>
      </c>
      <c r="B236" s="21">
        <v>45957</v>
      </c>
      <c r="C236" s="34" t="s">
        <v>1899</v>
      </c>
      <c r="D236" s="27">
        <v>-1028.74</v>
      </c>
      <c r="E236" t="s">
        <v>216</v>
      </c>
      <c r="F236" s="34" t="s">
        <v>217</v>
      </c>
      <c r="G236" s="34" t="s">
        <v>218</v>
      </c>
      <c r="H236" s="35" t="s">
        <v>147</v>
      </c>
      <c r="I236" t="s">
        <v>148</v>
      </c>
      <c r="J236" t="s">
        <v>1900</v>
      </c>
      <c r="L236" s="31" t="s">
        <v>132</v>
      </c>
      <c r="M236" s="26" t="s">
        <v>133</v>
      </c>
    </row>
    <row r="237" spans="1:13" x14ac:dyDescent="0.2">
      <c r="A237" t="s">
        <v>131</v>
      </c>
      <c r="B237" s="21">
        <v>45933</v>
      </c>
      <c r="C237" s="34" t="s">
        <v>1901</v>
      </c>
      <c r="D237" s="27">
        <v>-32.1</v>
      </c>
      <c r="E237" t="s">
        <v>216</v>
      </c>
      <c r="F237" s="34" t="s">
        <v>217</v>
      </c>
      <c r="G237" s="34" t="s">
        <v>218</v>
      </c>
      <c r="H237" s="35" t="s">
        <v>145</v>
      </c>
      <c r="I237" t="s">
        <v>146</v>
      </c>
      <c r="J237" t="s">
        <v>1902</v>
      </c>
      <c r="L237" s="31" t="s">
        <v>132</v>
      </c>
      <c r="M237" s="26" t="s">
        <v>133</v>
      </c>
    </row>
    <row r="238" spans="1:13" x14ac:dyDescent="0.2">
      <c r="A238" t="s">
        <v>131</v>
      </c>
      <c r="B238" s="21">
        <v>45960</v>
      </c>
      <c r="C238" t="s">
        <v>1903</v>
      </c>
      <c r="D238" s="27">
        <v>-9000</v>
      </c>
      <c r="E238" t="s">
        <v>382</v>
      </c>
      <c r="F238" s="34" t="s">
        <v>383</v>
      </c>
      <c r="G238" s="34" t="s">
        <v>384</v>
      </c>
      <c r="H238" s="35" t="s">
        <v>145</v>
      </c>
      <c r="I238" t="s">
        <v>146</v>
      </c>
      <c r="J238" t="s">
        <v>1904</v>
      </c>
      <c r="L238" s="31" t="s">
        <v>132</v>
      </c>
      <c r="M238" s="26" t="s">
        <v>133</v>
      </c>
    </row>
    <row r="239" spans="1:13" x14ac:dyDescent="0.2">
      <c r="A239" t="s">
        <v>131</v>
      </c>
      <c r="B239" s="21">
        <v>45952</v>
      </c>
      <c r="C239" t="s">
        <v>1905</v>
      </c>
      <c r="D239" s="27">
        <v>-13182</v>
      </c>
      <c r="E239" t="s">
        <v>1906</v>
      </c>
      <c r="F239" s="34" t="s">
        <v>1907</v>
      </c>
      <c r="G239" s="34" t="s">
        <v>1908</v>
      </c>
      <c r="H239" s="35" t="s">
        <v>159</v>
      </c>
      <c r="I239" t="s">
        <v>160</v>
      </c>
      <c r="J239" t="s">
        <v>1909</v>
      </c>
      <c r="L239" s="31" t="s">
        <v>132</v>
      </c>
      <c r="M239" s="26" t="s">
        <v>133</v>
      </c>
    </row>
    <row r="240" spans="1:13" x14ac:dyDescent="0.2">
      <c r="A240" t="s">
        <v>131</v>
      </c>
      <c r="B240" s="21">
        <v>45959</v>
      </c>
      <c r="C240" t="s">
        <v>1910</v>
      </c>
      <c r="D240" s="27">
        <v>-361.8</v>
      </c>
      <c r="E240" t="s">
        <v>1911</v>
      </c>
      <c r="F240" s="34" t="s">
        <v>1912</v>
      </c>
      <c r="G240" s="34" t="s">
        <v>1913</v>
      </c>
      <c r="H240" s="35" t="s">
        <v>165</v>
      </c>
      <c r="I240" t="s">
        <v>166</v>
      </c>
      <c r="J240" t="s">
        <v>1914</v>
      </c>
      <c r="L240" s="31" t="s">
        <v>132</v>
      </c>
      <c r="M240" s="26" t="s">
        <v>133</v>
      </c>
    </row>
    <row r="241" spans="1:13" x14ac:dyDescent="0.2">
      <c r="A241" t="s">
        <v>131</v>
      </c>
      <c r="B241" s="21">
        <v>45945</v>
      </c>
      <c r="C241" s="34" t="s">
        <v>1915</v>
      </c>
      <c r="D241" s="27">
        <v>-823.96</v>
      </c>
      <c r="E241" t="s">
        <v>1916</v>
      </c>
      <c r="F241" s="34" t="s">
        <v>1917</v>
      </c>
      <c r="G241" s="34" t="s">
        <v>1918</v>
      </c>
      <c r="H241" s="35" t="s">
        <v>153</v>
      </c>
      <c r="I241" t="s">
        <v>154</v>
      </c>
      <c r="J241" t="s">
        <v>1919</v>
      </c>
      <c r="L241" s="31" t="s">
        <v>132</v>
      </c>
      <c r="M241" s="26" t="s">
        <v>133</v>
      </c>
    </row>
    <row r="242" spans="1:13" x14ac:dyDescent="0.2">
      <c r="A242" t="s">
        <v>131</v>
      </c>
      <c r="B242" s="21">
        <v>45933</v>
      </c>
      <c r="C242" s="34" t="s">
        <v>1920</v>
      </c>
      <c r="D242" s="27">
        <v>-6725.88</v>
      </c>
      <c r="E242" t="s">
        <v>1916</v>
      </c>
      <c r="F242" s="34" t="s">
        <v>1917</v>
      </c>
      <c r="G242" s="34" t="s">
        <v>1918</v>
      </c>
      <c r="H242" s="35" t="s">
        <v>153</v>
      </c>
      <c r="I242" t="s">
        <v>154</v>
      </c>
      <c r="J242" t="s">
        <v>2429</v>
      </c>
      <c r="L242" s="31" t="s">
        <v>132</v>
      </c>
      <c r="M242" s="26" t="s">
        <v>133</v>
      </c>
    </row>
    <row r="243" spans="1:13" x14ac:dyDescent="0.2">
      <c r="A243" t="s">
        <v>131</v>
      </c>
      <c r="B243" s="21">
        <v>45933</v>
      </c>
      <c r="C243" s="34" t="s">
        <v>1921</v>
      </c>
      <c r="D243" s="27">
        <v>-8402.09</v>
      </c>
      <c r="E243" t="s">
        <v>2430</v>
      </c>
      <c r="F243" s="34" t="s">
        <v>1922</v>
      </c>
      <c r="G243" s="34" t="s">
        <v>1923</v>
      </c>
      <c r="H243" s="35" t="s">
        <v>145</v>
      </c>
      <c r="I243" t="s">
        <v>146</v>
      </c>
      <c r="J243" t="s">
        <v>1924</v>
      </c>
      <c r="L243" s="31" t="s">
        <v>132</v>
      </c>
      <c r="M243" s="26" t="s">
        <v>133</v>
      </c>
    </row>
    <row r="244" spans="1:13" x14ac:dyDescent="0.2">
      <c r="A244" t="s">
        <v>131</v>
      </c>
      <c r="B244" s="21">
        <v>45930</v>
      </c>
      <c r="C244" s="34" t="s">
        <v>1925</v>
      </c>
      <c r="D244" s="27">
        <v>-270</v>
      </c>
      <c r="E244" t="s">
        <v>1926</v>
      </c>
      <c r="F244" s="34" t="s">
        <v>1927</v>
      </c>
      <c r="G244" t="s">
        <v>181</v>
      </c>
      <c r="H244" s="35" t="s">
        <v>151</v>
      </c>
      <c r="I244" t="s">
        <v>152</v>
      </c>
      <c r="J244" t="s">
        <v>1928</v>
      </c>
      <c r="L244" s="31" t="s">
        <v>132</v>
      </c>
      <c r="M244" s="26" t="s">
        <v>133</v>
      </c>
    </row>
    <row r="245" spans="1:13" x14ac:dyDescent="0.2">
      <c r="A245" t="s">
        <v>131</v>
      </c>
      <c r="B245" s="21">
        <v>45933</v>
      </c>
      <c r="C245" t="s">
        <v>1929</v>
      </c>
      <c r="D245" s="27">
        <v>-830.4</v>
      </c>
      <c r="E245" t="s">
        <v>1930</v>
      </c>
      <c r="F245" s="34" t="s">
        <v>1931</v>
      </c>
      <c r="G245" s="34" t="s">
        <v>1932</v>
      </c>
      <c r="H245" s="35" t="s">
        <v>165</v>
      </c>
      <c r="I245" t="s">
        <v>166</v>
      </c>
      <c r="J245" t="s">
        <v>1933</v>
      </c>
      <c r="L245" s="31" t="s">
        <v>132</v>
      </c>
      <c r="M245" s="26" t="s">
        <v>133</v>
      </c>
    </row>
    <row r="246" spans="1:13" x14ac:dyDescent="0.2">
      <c r="A246" t="s">
        <v>131</v>
      </c>
      <c r="B246" s="21">
        <v>45960</v>
      </c>
      <c r="C246" t="s">
        <v>1934</v>
      </c>
      <c r="D246" s="27">
        <v>-1314</v>
      </c>
      <c r="E246" t="s">
        <v>1935</v>
      </c>
      <c r="F246" s="34" t="s">
        <v>1936</v>
      </c>
      <c r="G246" s="34" t="s">
        <v>1937</v>
      </c>
      <c r="H246" s="35" t="s">
        <v>161</v>
      </c>
      <c r="I246" t="s">
        <v>162</v>
      </c>
      <c r="J246" t="s">
        <v>1938</v>
      </c>
      <c r="L246" s="31" t="s">
        <v>132</v>
      </c>
      <c r="M246" s="26" t="s">
        <v>133</v>
      </c>
    </row>
    <row r="247" spans="1:13" x14ac:dyDescent="0.2">
      <c r="A247" t="s">
        <v>131</v>
      </c>
      <c r="B247" s="21">
        <v>45933</v>
      </c>
      <c r="C247" t="s">
        <v>1939</v>
      </c>
      <c r="D247" s="27">
        <v>-3168</v>
      </c>
      <c r="E247" t="s">
        <v>1940</v>
      </c>
      <c r="F247" s="34" t="s">
        <v>1941</v>
      </c>
      <c r="G247" s="34" t="s">
        <v>1942</v>
      </c>
      <c r="H247" s="35" t="s">
        <v>153</v>
      </c>
      <c r="I247" t="s">
        <v>154</v>
      </c>
      <c r="J247" t="s">
        <v>1943</v>
      </c>
      <c r="L247" s="31" t="s">
        <v>132</v>
      </c>
      <c r="M247" s="26" t="s">
        <v>133</v>
      </c>
    </row>
    <row r="248" spans="1:13" x14ac:dyDescent="0.2">
      <c r="A248" t="s">
        <v>131</v>
      </c>
      <c r="B248" s="21">
        <v>45938</v>
      </c>
      <c r="C248" s="34" t="s">
        <v>1944</v>
      </c>
      <c r="D248" s="27">
        <v>-373.2</v>
      </c>
      <c r="E248" t="s">
        <v>1945</v>
      </c>
      <c r="F248" s="34" t="s">
        <v>1946</v>
      </c>
      <c r="G248" s="34" t="s">
        <v>1947</v>
      </c>
      <c r="H248" s="35" t="s">
        <v>167</v>
      </c>
      <c r="I248" t="s">
        <v>168</v>
      </c>
      <c r="J248" t="s">
        <v>1948</v>
      </c>
      <c r="L248" s="31" t="s">
        <v>132</v>
      </c>
      <c r="M248" s="26" t="s">
        <v>133</v>
      </c>
    </row>
    <row r="249" spans="1:13" x14ac:dyDescent="0.2">
      <c r="A249" t="s">
        <v>131</v>
      </c>
      <c r="B249" s="21">
        <v>45952</v>
      </c>
      <c r="C249" s="34" t="s">
        <v>1949</v>
      </c>
      <c r="D249" s="27">
        <v>-84.99</v>
      </c>
      <c r="E249" t="s">
        <v>525</v>
      </c>
      <c r="F249" s="34" t="s">
        <v>526</v>
      </c>
      <c r="G249" s="34" t="s">
        <v>527</v>
      </c>
      <c r="H249" s="35" t="s">
        <v>153</v>
      </c>
      <c r="I249" t="s">
        <v>154</v>
      </c>
      <c r="J249" t="s">
        <v>1950</v>
      </c>
      <c r="L249" s="31" t="s">
        <v>132</v>
      </c>
      <c r="M249" s="26" t="s">
        <v>133</v>
      </c>
    </row>
    <row r="250" spans="1:13" x14ac:dyDescent="0.2">
      <c r="A250" t="s">
        <v>131</v>
      </c>
      <c r="B250" s="21">
        <v>45946</v>
      </c>
      <c r="C250" s="34" t="s">
        <v>1951</v>
      </c>
      <c r="D250" s="27">
        <v>-438</v>
      </c>
      <c r="E250" t="s">
        <v>1952</v>
      </c>
      <c r="F250" s="34" t="s">
        <v>1953</v>
      </c>
      <c r="G250" s="34" t="s">
        <v>1954</v>
      </c>
      <c r="H250" s="35" t="s">
        <v>153</v>
      </c>
      <c r="I250" t="s">
        <v>154</v>
      </c>
      <c r="J250" t="s">
        <v>1955</v>
      </c>
      <c r="L250" s="31" t="s">
        <v>132</v>
      </c>
      <c r="M250" s="26" t="s">
        <v>133</v>
      </c>
    </row>
    <row r="251" spans="1:13" x14ac:dyDescent="0.2">
      <c r="A251" t="s">
        <v>131</v>
      </c>
      <c r="B251" s="21">
        <v>45932</v>
      </c>
      <c r="C251" s="34" t="s">
        <v>1956</v>
      </c>
      <c r="D251" s="27">
        <v>-1376.76</v>
      </c>
      <c r="E251" t="s">
        <v>653</v>
      </c>
      <c r="F251" s="34" t="s">
        <v>654</v>
      </c>
      <c r="G251" s="34" t="s">
        <v>655</v>
      </c>
      <c r="H251" s="35" t="s">
        <v>142</v>
      </c>
      <c r="I251" t="s">
        <v>1346</v>
      </c>
      <c r="J251" t="s">
        <v>1957</v>
      </c>
      <c r="L251" s="31" t="s">
        <v>132</v>
      </c>
      <c r="M251" s="26" t="s">
        <v>133</v>
      </c>
    </row>
    <row r="252" spans="1:13" x14ac:dyDescent="0.2">
      <c r="A252" t="s">
        <v>131</v>
      </c>
      <c r="B252" s="21">
        <v>45940</v>
      </c>
      <c r="C252" s="34" t="s">
        <v>1958</v>
      </c>
      <c r="D252" s="27">
        <v>-5794.2</v>
      </c>
      <c r="E252" t="s">
        <v>1959</v>
      </c>
      <c r="F252" s="34" t="s">
        <v>1960</v>
      </c>
      <c r="G252" s="34" t="s">
        <v>1961</v>
      </c>
      <c r="H252" s="35" t="s">
        <v>165</v>
      </c>
      <c r="I252" t="s">
        <v>166</v>
      </c>
      <c r="J252" t="s">
        <v>1962</v>
      </c>
      <c r="L252" s="31" t="s">
        <v>132</v>
      </c>
      <c r="M252" s="26" t="s">
        <v>133</v>
      </c>
    </row>
    <row r="253" spans="1:13" x14ac:dyDescent="0.2">
      <c r="A253" t="s">
        <v>131</v>
      </c>
      <c r="B253" s="21">
        <v>45952</v>
      </c>
      <c r="C253" t="s">
        <v>1963</v>
      </c>
      <c r="D253" s="27">
        <v>-12902.4</v>
      </c>
      <c r="E253" t="s">
        <v>1964</v>
      </c>
      <c r="F253" s="34" t="s">
        <v>1965</v>
      </c>
      <c r="G253" s="34" t="s">
        <v>1966</v>
      </c>
      <c r="H253" s="35" t="s">
        <v>165</v>
      </c>
      <c r="I253" t="s">
        <v>166</v>
      </c>
      <c r="J253" t="s">
        <v>1967</v>
      </c>
      <c r="L253" s="31" t="s">
        <v>132</v>
      </c>
      <c r="M253" s="26" t="s">
        <v>133</v>
      </c>
    </row>
    <row r="254" spans="1:13" x14ac:dyDescent="0.2">
      <c r="A254" t="s">
        <v>131</v>
      </c>
      <c r="B254" s="21">
        <v>45946</v>
      </c>
      <c r="C254" t="s">
        <v>1968</v>
      </c>
      <c r="D254" s="27">
        <v>13548</v>
      </c>
      <c r="E254" t="s">
        <v>1964</v>
      </c>
      <c r="F254" s="34" t="s">
        <v>1965</v>
      </c>
      <c r="G254" s="34" t="s">
        <v>1966</v>
      </c>
      <c r="H254" s="35" t="s">
        <v>165</v>
      </c>
      <c r="I254" t="s">
        <v>166</v>
      </c>
      <c r="J254" t="s">
        <v>1969</v>
      </c>
      <c r="L254" s="31" t="s">
        <v>132</v>
      </c>
      <c r="M254" s="26" t="s">
        <v>133</v>
      </c>
    </row>
    <row r="255" spans="1:13" x14ac:dyDescent="0.2">
      <c r="A255" t="s">
        <v>131</v>
      </c>
      <c r="B255" s="21">
        <v>45943</v>
      </c>
      <c r="C255" t="s">
        <v>1970</v>
      </c>
      <c r="D255" s="27">
        <v>-13548</v>
      </c>
      <c r="E255" t="s">
        <v>1964</v>
      </c>
      <c r="F255" s="34" t="s">
        <v>1965</v>
      </c>
      <c r="G255" s="34" t="s">
        <v>1966</v>
      </c>
      <c r="H255" s="35" t="s">
        <v>165</v>
      </c>
      <c r="I255" t="s">
        <v>166</v>
      </c>
      <c r="J255" t="s">
        <v>1971</v>
      </c>
      <c r="L255" s="31" t="s">
        <v>132</v>
      </c>
      <c r="M255" s="26" t="s">
        <v>133</v>
      </c>
    </row>
    <row r="256" spans="1:13" x14ac:dyDescent="0.2">
      <c r="A256" t="s">
        <v>131</v>
      </c>
      <c r="B256" s="21">
        <v>45939</v>
      </c>
      <c r="C256" s="34" t="s">
        <v>1972</v>
      </c>
      <c r="D256" s="27">
        <v>-6615.5</v>
      </c>
      <c r="E256" t="s">
        <v>887</v>
      </c>
      <c r="F256" s="34" t="s">
        <v>888</v>
      </c>
      <c r="G256" s="34" t="s">
        <v>889</v>
      </c>
      <c r="H256" s="35" t="s">
        <v>135</v>
      </c>
      <c r="I256" t="s">
        <v>1446</v>
      </c>
      <c r="J256" t="s">
        <v>1342</v>
      </c>
      <c r="L256" s="31" t="s">
        <v>132</v>
      </c>
      <c r="M256" s="26" t="s">
        <v>133</v>
      </c>
    </row>
    <row r="257" spans="1:13" x14ac:dyDescent="0.2">
      <c r="A257" t="s">
        <v>131</v>
      </c>
      <c r="B257" s="21">
        <v>45944</v>
      </c>
      <c r="C257" s="34" t="s">
        <v>1973</v>
      </c>
      <c r="D257" s="27">
        <v>-690</v>
      </c>
      <c r="E257" t="s">
        <v>1974</v>
      </c>
      <c r="F257" s="34" t="s">
        <v>1975</v>
      </c>
      <c r="G257" s="34" t="s">
        <v>1976</v>
      </c>
      <c r="H257" s="35" t="s">
        <v>165</v>
      </c>
      <c r="I257" t="s">
        <v>166</v>
      </c>
      <c r="J257" t="s">
        <v>1977</v>
      </c>
      <c r="L257" s="31" t="s">
        <v>132</v>
      </c>
      <c r="M257" s="26" t="s">
        <v>133</v>
      </c>
    </row>
    <row r="258" spans="1:13" x14ac:dyDescent="0.2">
      <c r="A258" t="s">
        <v>131</v>
      </c>
      <c r="B258" s="21">
        <v>45933</v>
      </c>
      <c r="C258" t="s">
        <v>1978</v>
      </c>
      <c r="D258" s="27">
        <v>-312</v>
      </c>
      <c r="E258" t="s">
        <v>1003</v>
      </c>
      <c r="F258" s="34" t="s">
        <v>1004</v>
      </c>
      <c r="G258" s="34" t="s">
        <v>1005</v>
      </c>
      <c r="H258" s="35" t="s">
        <v>153</v>
      </c>
      <c r="I258" t="s">
        <v>154</v>
      </c>
      <c r="J258" t="s">
        <v>1979</v>
      </c>
      <c r="L258" s="31" t="s">
        <v>132</v>
      </c>
      <c r="M258" s="26" t="s">
        <v>133</v>
      </c>
    </row>
    <row r="259" spans="1:13" x14ac:dyDescent="0.2">
      <c r="A259" t="s">
        <v>131</v>
      </c>
      <c r="B259" s="21">
        <v>45933</v>
      </c>
      <c r="C259" t="s">
        <v>1980</v>
      </c>
      <c r="D259" s="27">
        <v>-97.2</v>
      </c>
      <c r="E259" t="s">
        <v>1003</v>
      </c>
      <c r="F259" s="34" t="s">
        <v>1004</v>
      </c>
      <c r="G259" s="34" t="s">
        <v>1005</v>
      </c>
      <c r="H259" s="35" t="s">
        <v>153</v>
      </c>
      <c r="I259" t="s">
        <v>154</v>
      </c>
      <c r="J259" t="s">
        <v>1981</v>
      </c>
      <c r="L259" s="31" t="s">
        <v>132</v>
      </c>
      <c r="M259" s="26" t="s">
        <v>133</v>
      </c>
    </row>
    <row r="260" spans="1:13" x14ac:dyDescent="0.2">
      <c r="A260" t="s">
        <v>131</v>
      </c>
      <c r="B260" s="21">
        <v>45946</v>
      </c>
      <c r="C260" t="s">
        <v>1982</v>
      </c>
      <c r="D260" s="27">
        <v>-182.4</v>
      </c>
      <c r="E260" t="s">
        <v>254</v>
      </c>
      <c r="F260" s="34" t="s">
        <v>255</v>
      </c>
      <c r="G260" s="34" t="s">
        <v>256</v>
      </c>
      <c r="H260" s="35" t="s">
        <v>147</v>
      </c>
      <c r="I260" t="s">
        <v>148</v>
      </c>
      <c r="J260" t="s">
        <v>1152</v>
      </c>
      <c r="L260" s="31" t="s">
        <v>132</v>
      </c>
      <c r="M260" s="26" t="s">
        <v>133</v>
      </c>
    </row>
    <row r="261" spans="1:13" x14ac:dyDescent="0.2">
      <c r="A261" t="s">
        <v>131</v>
      </c>
      <c r="B261" s="21">
        <v>45946</v>
      </c>
      <c r="C261" t="s">
        <v>1983</v>
      </c>
      <c r="D261" s="27">
        <v>-120.38</v>
      </c>
      <c r="E261" t="s">
        <v>254</v>
      </c>
      <c r="F261" s="34" t="s">
        <v>255</v>
      </c>
      <c r="G261" s="34" t="s">
        <v>256</v>
      </c>
      <c r="H261" s="35" t="s">
        <v>147</v>
      </c>
      <c r="I261" t="s">
        <v>148</v>
      </c>
      <c r="J261" t="s">
        <v>2431</v>
      </c>
      <c r="L261" s="31" t="s">
        <v>132</v>
      </c>
      <c r="M261" s="26" t="s">
        <v>133</v>
      </c>
    </row>
    <row r="262" spans="1:13" x14ac:dyDescent="0.2">
      <c r="A262" t="s">
        <v>131</v>
      </c>
      <c r="B262" s="21">
        <v>45946</v>
      </c>
      <c r="C262" t="s">
        <v>1984</v>
      </c>
      <c r="D262" s="27">
        <v>-504</v>
      </c>
      <c r="E262" t="s">
        <v>254</v>
      </c>
      <c r="F262" s="34" t="s">
        <v>255</v>
      </c>
      <c r="G262" s="34" t="s">
        <v>256</v>
      </c>
      <c r="H262" s="35" t="s">
        <v>153</v>
      </c>
      <c r="I262" t="s">
        <v>154</v>
      </c>
      <c r="J262" t="s">
        <v>1985</v>
      </c>
      <c r="L262" s="31" t="s">
        <v>132</v>
      </c>
      <c r="M262" s="26" t="s">
        <v>133</v>
      </c>
    </row>
    <row r="263" spans="1:13" x14ac:dyDescent="0.2">
      <c r="A263" t="s">
        <v>131</v>
      </c>
      <c r="B263" s="21">
        <v>45932</v>
      </c>
      <c r="C263" t="s">
        <v>1986</v>
      </c>
      <c r="D263" s="27">
        <v>-178.32</v>
      </c>
      <c r="E263" t="s">
        <v>254</v>
      </c>
      <c r="F263" s="34" t="s">
        <v>255</v>
      </c>
      <c r="G263" s="34" t="s">
        <v>256</v>
      </c>
      <c r="H263" s="35">
        <v>28</v>
      </c>
      <c r="I263" t="s">
        <v>154</v>
      </c>
      <c r="J263" t="s">
        <v>1169</v>
      </c>
      <c r="L263" s="31" t="s">
        <v>132</v>
      </c>
      <c r="M263" s="26" t="s">
        <v>133</v>
      </c>
    </row>
    <row r="264" spans="1:13" x14ac:dyDescent="0.2">
      <c r="A264" t="s">
        <v>131</v>
      </c>
      <c r="B264" s="21">
        <v>45939</v>
      </c>
      <c r="C264" t="s">
        <v>1987</v>
      </c>
      <c r="D264" s="27">
        <v>-1151.99</v>
      </c>
      <c r="E264" t="s">
        <v>254</v>
      </c>
      <c r="F264" s="34" t="s">
        <v>255</v>
      </c>
      <c r="G264" s="34" t="s">
        <v>256</v>
      </c>
      <c r="H264" s="35" t="s">
        <v>153</v>
      </c>
      <c r="I264" t="s">
        <v>154</v>
      </c>
      <c r="J264" t="s">
        <v>1018</v>
      </c>
      <c r="L264" s="31" t="s">
        <v>132</v>
      </c>
      <c r="M264" s="26" t="s">
        <v>133</v>
      </c>
    </row>
    <row r="265" spans="1:13" x14ac:dyDescent="0.2">
      <c r="A265" t="s">
        <v>131</v>
      </c>
      <c r="B265" s="21">
        <v>45939</v>
      </c>
      <c r="C265" t="s">
        <v>1988</v>
      </c>
      <c r="D265" s="27">
        <v>-215.4</v>
      </c>
      <c r="E265" t="s">
        <v>254</v>
      </c>
      <c r="F265" s="34" t="s">
        <v>255</v>
      </c>
      <c r="G265" s="34" t="s">
        <v>256</v>
      </c>
      <c r="H265" s="35" t="s">
        <v>153</v>
      </c>
      <c r="I265" t="s">
        <v>154</v>
      </c>
      <c r="J265" t="s">
        <v>1167</v>
      </c>
      <c r="L265" s="31" t="s">
        <v>132</v>
      </c>
      <c r="M265" s="26" t="s">
        <v>133</v>
      </c>
    </row>
    <row r="266" spans="1:13" x14ac:dyDescent="0.2">
      <c r="A266" t="s">
        <v>131</v>
      </c>
      <c r="B266" s="21">
        <v>45946</v>
      </c>
      <c r="C266" t="s">
        <v>1989</v>
      </c>
      <c r="D266" s="27">
        <v>-15.59</v>
      </c>
      <c r="E266" t="s">
        <v>254</v>
      </c>
      <c r="F266" s="34" t="s">
        <v>255</v>
      </c>
      <c r="G266" s="34" t="s">
        <v>256</v>
      </c>
      <c r="H266" s="35" t="s">
        <v>153</v>
      </c>
      <c r="I266" t="s">
        <v>154</v>
      </c>
      <c r="J266" t="s">
        <v>1990</v>
      </c>
      <c r="L266" s="31" t="s">
        <v>132</v>
      </c>
      <c r="M266" s="26" t="s">
        <v>133</v>
      </c>
    </row>
    <row r="267" spans="1:13" x14ac:dyDescent="0.2">
      <c r="A267" t="s">
        <v>131</v>
      </c>
      <c r="B267" s="21">
        <v>45946</v>
      </c>
      <c r="C267" t="s">
        <v>1991</v>
      </c>
      <c r="D267" s="27">
        <v>-6.71</v>
      </c>
      <c r="E267" t="s">
        <v>254</v>
      </c>
      <c r="F267" s="34" t="s">
        <v>255</v>
      </c>
      <c r="G267" s="34" t="s">
        <v>256</v>
      </c>
      <c r="H267" s="35" t="s">
        <v>153</v>
      </c>
      <c r="I267" t="s">
        <v>154</v>
      </c>
      <c r="J267" t="s">
        <v>2431</v>
      </c>
      <c r="L267" s="31" t="s">
        <v>132</v>
      </c>
      <c r="M267" s="26" t="s">
        <v>133</v>
      </c>
    </row>
    <row r="268" spans="1:13" x14ac:dyDescent="0.2">
      <c r="A268" t="s">
        <v>131</v>
      </c>
      <c r="B268" s="21">
        <v>45946</v>
      </c>
      <c r="C268" t="s">
        <v>1992</v>
      </c>
      <c r="D268" s="27">
        <v>-534.96</v>
      </c>
      <c r="E268" t="s">
        <v>254</v>
      </c>
      <c r="F268" s="34" t="s">
        <v>255</v>
      </c>
      <c r="G268" s="34" t="s">
        <v>256</v>
      </c>
      <c r="H268" s="35" t="s">
        <v>153</v>
      </c>
      <c r="I268" t="s">
        <v>154</v>
      </c>
      <c r="J268" t="s">
        <v>1985</v>
      </c>
      <c r="L268" s="31" t="s">
        <v>132</v>
      </c>
      <c r="M268" s="26" t="s">
        <v>133</v>
      </c>
    </row>
    <row r="269" spans="1:13" x14ac:dyDescent="0.2">
      <c r="A269" t="s">
        <v>131</v>
      </c>
      <c r="B269" s="21">
        <v>45954</v>
      </c>
      <c r="C269" t="s">
        <v>1993</v>
      </c>
      <c r="D269" s="27">
        <v>-203.88</v>
      </c>
      <c r="E269" t="s">
        <v>254</v>
      </c>
      <c r="F269" s="34" t="s">
        <v>255</v>
      </c>
      <c r="G269" s="34" t="s">
        <v>256</v>
      </c>
      <c r="H269" s="35" t="s">
        <v>153</v>
      </c>
      <c r="I269" t="s">
        <v>154</v>
      </c>
      <c r="J269" t="s">
        <v>2431</v>
      </c>
      <c r="L269" s="31" t="s">
        <v>132</v>
      </c>
      <c r="M269" s="26" t="s">
        <v>133</v>
      </c>
    </row>
    <row r="270" spans="1:13" x14ac:dyDescent="0.2">
      <c r="A270" t="s">
        <v>131</v>
      </c>
      <c r="B270" s="21">
        <v>45960</v>
      </c>
      <c r="C270" s="34" t="s">
        <v>1994</v>
      </c>
      <c r="D270" s="27">
        <v>-85</v>
      </c>
      <c r="E270" t="s">
        <v>1995</v>
      </c>
      <c r="F270" s="34" t="s">
        <v>1996</v>
      </c>
      <c r="G270" s="34" t="s">
        <v>1997</v>
      </c>
      <c r="H270" s="35" t="s">
        <v>165</v>
      </c>
      <c r="I270" t="s">
        <v>166</v>
      </c>
      <c r="J270" t="s">
        <v>1998</v>
      </c>
      <c r="L270" s="31" t="s">
        <v>132</v>
      </c>
      <c r="M270" s="26" t="s">
        <v>133</v>
      </c>
    </row>
    <row r="271" spans="1:13" x14ac:dyDescent="0.2">
      <c r="A271" t="s">
        <v>131</v>
      </c>
      <c r="B271" s="21">
        <v>45952</v>
      </c>
      <c r="C271" s="34" t="s">
        <v>1999</v>
      </c>
      <c r="D271" s="27">
        <v>-85</v>
      </c>
      <c r="E271" t="s">
        <v>1995</v>
      </c>
      <c r="F271" s="34" t="s">
        <v>1996</v>
      </c>
      <c r="G271" s="34" t="s">
        <v>1997</v>
      </c>
      <c r="H271" s="35" t="s">
        <v>135</v>
      </c>
      <c r="I271" t="s">
        <v>1446</v>
      </c>
      <c r="J271" t="s">
        <v>2000</v>
      </c>
      <c r="L271" s="31" t="s">
        <v>132</v>
      </c>
      <c r="M271" s="26" t="s">
        <v>133</v>
      </c>
    </row>
    <row r="272" spans="1:13" x14ac:dyDescent="0.2">
      <c r="A272" t="s">
        <v>131</v>
      </c>
      <c r="B272" s="21">
        <v>45932</v>
      </c>
      <c r="C272" s="34" t="s">
        <v>2001</v>
      </c>
      <c r="D272" s="27">
        <v>-1764</v>
      </c>
      <c r="E272" t="s">
        <v>2002</v>
      </c>
      <c r="F272" s="34" t="s">
        <v>2003</v>
      </c>
      <c r="G272" s="34" t="s">
        <v>2004</v>
      </c>
      <c r="H272" s="35" t="s">
        <v>153</v>
      </c>
      <c r="I272" t="s">
        <v>154</v>
      </c>
      <c r="J272" t="s">
        <v>2005</v>
      </c>
      <c r="L272" s="31" t="s">
        <v>132</v>
      </c>
      <c r="M272" s="26" t="s">
        <v>133</v>
      </c>
    </row>
    <row r="273" spans="1:13" x14ac:dyDescent="0.2">
      <c r="A273" t="s">
        <v>131</v>
      </c>
      <c r="B273" s="21">
        <v>45939</v>
      </c>
      <c r="C273" s="34" t="s">
        <v>2006</v>
      </c>
      <c r="D273" s="27">
        <v>-501.28</v>
      </c>
      <c r="E273" t="s">
        <v>2007</v>
      </c>
      <c r="F273" s="34" t="s">
        <v>2008</v>
      </c>
      <c r="G273" s="34" t="s">
        <v>2009</v>
      </c>
      <c r="H273" s="35" t="s">
        <v>153</v>
      </c>
      <c r="I273" t="s">
        <v>154</v>
      </c>
      <c r="J273" t="s">
        <v>2010</v>
      </c>
      <c r="L273" s="31" t="s">
        <v>132</v>
      </c>
      <c r="M273" s="26" t="s">
        <v>133</v>
      </c>
    </row>
    <row r="274" spans="1:13" x14ac:dyDescent="0.2">
      <c r="A274" t="s">
        <v>131</v>
      </c>
      <c r="B274" s="21">
        <v>45939</v>
      </c>
      <c r="C274" s="34" t="s">
        <v>2011</v>
      </c>
      <c r="D274" s="27">
        <v>-285</v>
      </c>
      <c r="E274" t="s">
        <v>317</v>
      </c>
      <c r="F274" s="34" t="s">
        <v>318</v>
      </c>
      <c r="G274" s="34" t="s">
        <v>319</v>
      </c>
      <c r="H274" s="35" t="s">
        <v>153</v>
      </c>
      <c r="I274" t="s">
        <v>154</v>
      </c>
      <c r="J274" t="s">
        <v>2012</v>
      </c>
      <c r="L274" s="31" t="s">
        <v>132</v>
      </c>
      <c r="M274" s="26" t="s">
        <v>133</v>
      </c>
    </row>
    <row r="275" spans="1:13" x14ac:dyDescent="0.2">
      <c r="A275" t="s">
        <v>131</v>
      </c>
      <c r="B275" s="21">
        <v>45932</v>
      </c>
      <c r="C275" s="34" t="s">
        <v>2013</v>
      </c>
      <c r="D275" s="27">
        <v>-5056.8</v>
      </c>
      <c r="E275" t="s">
        <v>317</v>
      </c>
      <c r="F275" s="34" t="s">
        <v>318</v>
      </c>
      <c r="G275" s="34" t="s">
        <v>319</v>
      </c>
      <c r="H275" s="35" t="s">
        <v>153</v>
      </c>
      <c r="I275" t="s">
        <v>154</v>
      </c>
      <c r="J275" t="s">
        <v>2014</v>
      </c>
      <c r="L275" s="31" t="s">
        <v>132</v>
      </c>
      <c r="M275" s="26" t="s">
        <v>133</v>
      </c>
    </row>
    <row r="276" spans="1:13" x14ac:dyDescent="0.2">
      <c r="A276" t="s">
        <v>131</v>
      </c>
      <c r="B276" s="21">
        <v>45932</v>
      </c>
      <c r="C276" s="34" t="s">
        <v>2015</v>
      </c>
      <c r="D276" s="27">
        <v>-4645.45</v>
      </c>
      <c r="E276" t="s">
        <v>2016</v>
      </c>
      <c r="F276" s="34" t="s">
        <v>2017</v>
      </c>
      <c r="G276" s="34" t="s">
        <v>2018</v>
      </c>
      <c r="H276" s="35" t="s">
        <v>147</v>
      </c>
      <c r="I276" t="s">
        <v>148</v>
      </c>
      <c r="J276" t="s">
        <v>2019</v>
      </c>
      <c r="L276" s="31" t="s">
        <v>132</v>
      </c>
      <c r="M276" s="26" t="s">
        <v>133</v>
      </c>
    </row>
    <row r="277" spans="1:13" x14ac:dyDescent="0.2">
      <c r="A277" t="s">
        <v>131</v>
      </c>
      <c r="B277" s="21">
        <v>45937</v>
      </c>
      <c r="C277" s="34" t="s">
        <v>2020</v>
      </c>
      <c r="D277" s="27">
        <v>-333.05</v>
      </c>
      <c r="E277" t="s">
        <v>457</v>
      </c>
      <c r="F277" s="34" t="s">
        <v>458</v>
      </c>
      <c r="G277" s="34" t="s">
        <v>459</v>
      </c>
      <c r="H277" s="35" t="s">
        <v>151</v>
      </c>
      <c r="I277" t="s">
        <v>152</v>
      </c>
      <c r="J277" t="s">
        <v>400</v>
      </c>
      <c r="L277" s="31" t="s">
        <v>132</v>
      </c>
      <c r="M277" s="26" t="s">
        <v>133</v>
      </c>
    </row>
    <row r="278" spans="1:13" x14ac:dyDescent="0.2">
      <c r="A278" t="s">
        <v>131</v>
      </c>
      <c r="B278" s="21">
        <v>45939</v>
      </c>
      <c r="C278" t="s">
        <v>2021</v>
      </c>
      <c r="D278" s="27">
        <v>-191.62</v>
      </c>
      <c r="E278" t="s">
        <v>2022</v>
      </c>
      <c r="F278" s="34" t="s">
        <v>2023</v>
      </c>
      <c r="G278" s="34" t="s">
        <v>2024</v>
      </c>
      <c r="H278" s="35" t="s">
        <v>153</v>
      </c>
      <c r="I278" t="s">
        <v>154</v>
      </c>
      <c r="J278" t="s">
        <v>2025</v>
      </c>
      <c r="L278" s="31" t="s">
        <v>132</v>
      </c>
      <c r="M278" s="26" t="s">
        <v>133</v>
      </c>
    </row>
    <row r="279" spans="1:13" x14ac:dyDescent="0.2">
      <c r="A279" t="s">
        <v>131</v>
      </c>
      <c r="B279" s="21">
        <v>45939</v>
      </c>
      <c r="C279" t="s">
        <v>2026</v>
      </c>
      <c r="D279" s="27">
        <v>-1833.6</v>
      </c>
      <c r="E279" t="s">
        <v>581</v>
      </c>
      <c r="F279" s="34" t="s">
        <v>582</v>
      </c>
      <c r="G279" s="34" t="s">
        <v>583</v>
      </c>
      <c r="H279" s="35" t="s">
        <v>147</v>
      </c>
      <c r="I279" t="s">
        <v>148</v>
      </c>
      <c r="J279" t="s">
        <v>601</v>
      </c>
      <c r="L279" s="31" t="s">
        <v>132</v>
      </c>
      <c r="M279" s="26" t="s">
        <v>133</v>
      </c>
    </row>
    <row r="280" spans="1:13" x14ac:dyDescent="0.2">
      <c r="A280" t="s">
        <v>131</v>
      </c>
      <c r="B280" s="21">
        <v>45932</v>
      </c>
      <c r="C280" s="34" t="s">
        <v>2027</v>
      </c>
      <c r="D280" s="27">
        <v>-475</v>
      </c>
      <c r="E280" t="s">
        <v>581</v>
      </c>
      <c r="F280" s="34" t="s">
        <v>582</v>
      </c>
      <c r="G280" s="34" t="s">
        <v>583</v>
      </c>
      <c r="H280" s="35" t="s">
        <v>145</v>
      </c>
      <c r="I280" t="s">
        <v>146</v>
      </c>
      <c r="J280" t="s">
        <v>584</v>
      </c>
      <c r="L280" s="31" t="s">
        <v>132</v>
      </c>
      <c r="M280" s="26" t="s">
        <v>133</v>
      </c>
    </row>
    <row r="281" spans="1:13" x14ac:dyDescent="0.2">
      <c r="A281" t="s">
        <v>131</v>
      </c>
      <c r="B281" s="21">
        <v>45946</v>
      </c>
      <c r="C281" t="s">
        <v>2028</v>
      </c>
      <c r="D281" s="27">
        <v>-375</v>
      </c>
      <c r="E281" t="s">
        <v>2029</v>
      </c>
      <c r="F281" s="34" t="s">
        <v>2030</v>
      </c>
      <c r="G281" s="34" t="s">
        <v>2031</v>
      </c>
      <c r="H281" s="35" t="s">
        <v>147</v>
      </c>
      <c r="I281" t="s">
        <v>148</v>
      </c>
      <c r="J281" t="s">
        <v>2032</v>
      </c>
      <c r="L281" s="31" t="s">
        <v>132</v>
      </c>
      <c r="M281" s="26" t="s">
        <v>133</v>
      </c>
    </row>
    <row r="282" spans="1:13" x14ac:dyDescent="0.2">
      <c r="A282" t="s">
        <v>131</v>
      </c>
      <c r="B282" s="21">
        <v>45945</v>
      </c>
      <c r="C282" t="s">
        <v>2033</v>
      </c>
      <c r="D282" s="27">
        <v>-5190</v>
      </c>
      <c r="E282" t="s">
        <v>2029</v>
      </c>
      <c r="F282" s="34" t="s">
        <v>2030</v>
      </c>
      <c r="G282" s="34" t="s">
        <v>2031</v>
      </c>
      <c r="H282" s="35" t="s">
        <v>147</v>
      </c>
      <c r="I282" t="s">
        <v>148</v>
      </c>
      <c r="J282" t="s">
        <v>2032</v>
      </c>
      <c r="L282" s="31" t="s">
        <v>132</v>
      </c>
      <c r="M282" s="26" t="s">
        <v>133</v>
      </c>
    </row>
    <row r="283" spans="1:13" x14ac:dyDescent="0.2">
      <c r="A283" t="s">
        <v>131</v>
      </c>
      <c r="B283" s="21">
        <v>45932</v>
      </c>
      <c r="C283" t="s">
        <v>2034</v>
      </c>
      <c r="D283" s="27">
        <v>-59422.400000000001</v>
      </c>
      <c r="E283" t="s">
        <v>2029</v>
      </c>
      <c r="F283" s="34" t="s">
        <v>2030</v>
      </c>
      <c r="G283" s="34" t="s">
        <v>2031</v>
      </c>
      <c r="H283" s="35" t="s">
        <v>147</v>
      </c>
      <c r="I283" t="s">
        <v>148</v>
      </c>
      <c r="J283" t="s">
        <v>2032</v>
      </c>
      <c r="L283" s="31" t="s">
        <v>132</v>
      </c>
      <c r="M283" s="26" t="s">
        <v>133</v>
      </c>
    </row>
    <row r="284" spans="1:13" x14ac:dyDescent="0.2">
      <c r="A284" t="s">
        <v>131</v>
      </c>
      <c r="B284" s="21">
        <v>45932</v>
      </c>
      <c r="C284" s="34" t="s">
        <v>2035</v>
      </c>
      <c r="D284" s="27">
        <v>-25315.5</v>
      </c>
      <c r="E284" t="s">
        <v>737</v>
      </c>
      <c r="F284" s="34" t="s">
        <v>738</v>
      </c>
      <c r="G284" s="34" t="s">
        <v>739</v>
      </c>
      <c r="H284" s="35" t="s">
        <v>167</v>
      </c>
      <c r="I284" t="s">
        <v>168</v>
      </c>
      <c r="J284" t="s">
        <v>2036</v>
      </c>
      <c r="L284" s="31" t="s">
        <v>132</v>
      </c>
      <c r="M284" s="26" t="s">
        <v>133</v>
      </c>
    </row>
    <row r="285" spans="1:13" x14ac:dyDescent="0.2">
      <c r="A285" t="s">
        <v>131</v>
      </c>
      <c r="B285" s="21">
        <v>45929</v>
      </c>
      <c r="C285" s="34" t="s">
        <v>2037</v>
      </c>
      <c r="D285" s="27">
        <v>-1200</v>
      </c>
      <c r="E285" t="s">
        <v>2038</v>
      </c>
      <c r="F285" s="34" t="s">
        <v>2039</v>
      </c>
      <c r="G285" s="34" t="s">
        <v>2040</v>
      </c>
      <c r="H285" s="35" t="s">
        <v>139</v>
      </c>
      <c r="I285" t="s">
        <v>140</v>
      </c>
      <c r="J285" t="s">
        <v>2041</v>
      </c>
      <c r="L285" s="31" t="s">
        <v>132</v>
      </c>
      <c r="M285" s="26" t="s">
        <v>133</v>
      </c>
    </row>
    <row r="286" spans="1:13" x14ac:dyDescent="0.2">
      <c r="A286" t="s">
        <v>131</v>
      </c>
      <c r="B286" s="21">
        <v>45929</v>
      </c>
      <c r="C286" s="34" t="s">
        <v>2042</v>
      </c>
      <c r="D286" s="27">
        <v>-1200</v>
      </c>
      <c r="E286" t="s">
        <v>2038</v>
      </c>
      <c r="F286" s="34" t="s">
        <v>2039</v>
      </c>
      <c r="G286" s="34" t="s">
        <v>2040</v>
      </c>
      <c r="H286" s="35" t="s">
        <v>139</v>
      </c>
      <c r="I286" t="s">
        <v>140</v>
      </c>
      <c r="J286" t="s">
        <v>2041</v>
      </c>
      <c r="L286" s="31" t="s">
        <v>132</v>
      </c>
      <c r="M286" s="26" t="s">
        <v>133</v>
      </c>
    </row>
    <row r="287" spans="1:13" x14ac:dyDescent="0.2">
      <c r="A287" t="s">
        <v>131</v>
      </c>
      <c r="B287" s="21">
        <v>45931</v>
      </c>
      <c r="C287" s="34" t="s">
        <v>2043</v>
      </c>
      <c r="D287" s="27">
        <v>-7142.4</v>
      </c>
      <c r="E287" t="s">
        <v>758</v>
      </c>
      <c r="F287" s="34" t="s">
        <v>759</v>
      </c>
      <c r="G287" s="34" t="s">
        <v>760</v>
      </c>
      <c r="H287" s="35" t="s">
        <v>153</v>
      </c>
      <c r="I287" t="s">
        <v>154</v>
      </c>
      <c r="J287" s="34" t="s">
        <v>2044</v>
      </c>
      <c r="L287" s="31" t="s">
        <v>132</v>
      </c>
      <c r="M287" s="26" t="s">
        <v>133</v>
      </c>
    </row>
    <row r="288" spans="1:13" x14ac:dyDescent="0.2">
      <c r="A288" t="s">
        <v>131</v>
      </c>
      <c r="B288" s="21">
        <v>45945</v>
      </c>
      <c r="C288" s="34" t="s">
        <v>2045</v>
      </c>
      <c r="D288" s="27">
        <v>-165.65</v>
      </c>
      <c r="E288" t="s">
        <v>397</v>
      </c>
      <c r="F288" s="34" t="s">
        <v>398</v>
      </c>
      <c r="G288" s="34" t="s">
        <v>399</v>
      </c>
      <c r="H288" s="35" t="s">
        <v>151</v>
      </c>
      <c r="I288" t="s">
        <v>152</v>
      </c>
      <c r="J288" t="s">
        <v>400</v>
      </c>
      <c r="L288" s="31" t="s">
        <v>132</v>
      </c>
      <c r="M288" s="26" t="s">
        <v>133</v>
      </c>
    </row>
    <row r="289" spans="1:13" x14ac:dyDescent="0.2">
      <c r="A289" t="s">
        <v>131</v>
      </c>
      <c r="B289" s="21">
        <v>45945</v>
      </c>
      <c r="C289" s="34" t="s">
        <v>2046</v>
      </c>
      <c r="D289" s="27">
        <v>-374.72</v>
      </c>
      <c r="E289" t="s">
        <v>397</v>
      </c>
      <c r="F289" s="34" t="s">
        <v>398</v>
      </c>
      <c r="G289" s="34" t="s">
        <v>399</v>
      </c>
      <c r="H289" s="35" t="s">
        <v>151</v>
      </c>
      <c r="I289" t="s">
        <v>152</v>
      </c>
      <c r="J289" t="s">
        <v>400</v>
      </c>
      <c r="L289" s="31" t="s">
        <v>132</v>
      </c>
      <c r="M289" s="26" t="s">
        <v>133</v>
      </c>
    </row>
    <row r="290" spans="1:13" x14ac:dyDescent="0.2">
      <c r="A290" t="s">
        <v>131</v>
      </c>
      <c r="B290" s="21">
        <v>45946</v>
      </c>
      <c r="C290" s="34" t="s">
        <v>2047</v>
      </c>
      <c r="D290" s="27">
        <v>-46.2</v>
      </c>
      <c r="E290" t="s">
        <v>397</v>
      </c>
      <c r="F290" s="34" t="s">
        <v>398</v>
      </c>
      <c r="G290" s="34" t="s">
        <v>399</v>
      </c>
      <c r="H290" s="35" t="s">
        <v>151</v>
      </c>
      <c r="I290" t="s">
        <v>152</v>
      </c>
      <c r="J290" t="s">
        <v>400</v>
      </c>
      <c r="L290" s="31" t="s">
        <v>132</v>
      </c>
      <c r="M290" s="26" t="s">
        <v>133</v>
      </c>
    </row>
    <row r="291" spans="1:13" x14ac:dyDescent="0.2">
      <c r="A291" t="s">
        <v>131</v>
      </c>
      <c r="B291" s="21">
        <v>45952</v>
      </c>
      <c r="C291" s="34" t="s">
        <v>2048</v>
      </c>
      <c r="D291" s="27">
        <v>-28</v>
      </c>
      <c r="E291" t="s">
        <v>397</v>
      </c>
      <c r="F291" s="34" t="s">
        <v>398</v>
      </c>
      <c r="G291" s="34" t="s">
        <v>399</v>
      </c>
      <c r="H291" s="35" t="s">
        <v>151</v>
      </c>
      <c r="I291" t="s">
        <v>152</v>
      </c>
      <c r="J291" t="s">
        <v>400</v>
      </c>
      <c r="L291" s="31" t="s">
        <v>132</v>
      </c>
      <c r="M291" s="26" t="s">
        <v>133</v>
      </c>
    </row>
    <row r="292" spans="1:13" x14ac:dyDescent="0.2">
      <c r="A292" t="s">
        <v>131</v>
      </c>
      <c r="B292" s="21">
        <v>45938</v>
      </c>
      <c r="C292" s="34" t="s">
        <v>2049</v>
      </c>
      <c r="D292" s="27">
        <v>-49.96</v>
      </c>
      <c r="E292" t="s">
        <v>397</v>
      </c>
      <c r="F292" s="34" t="s">
        <v>398</v>
      </c>
      <c r="G292" s="34" t="s">
        <v>399</v>
      </c>
      <c r="H292" s="35" t="s">
        <v>151</v>
      </c>
      <c r="I292" t="s">
        <v>152</v>
      </c>
      <c r="J292" t="s">
        <v>400</v>
      </c>
      <c r="L292" s="31" t="s">
        <v>132</v>
      </c>
      <c r="M292" s="26" t="s">
        <v>133</v>
      </c>
    </row>
    <row r="293" spans="1:13" x14ac:dyDescent="0.2">
      <c r="A293" t="s">
        <v>131</v>
      </c>
      <c r="B293" s="21">
        <v>45937</v>
      </c>
      <c r="C293" s="34" t="s">
        <v>2050</v>
      </c>
      <c r="D293" s="27">
        <v>-46.2</v>
      </c>
      <c r="E293" t="s">
        <v>397</v>
      </c>
      <c r="F293" s="34" t="s">
        <v>398</v>
      </c>
      <c r="G293" s="34" t="s">
        <v>399</v>
      </c>
      <c r="H293" s="35" t="s">
        <v>151</v>
      </c>
      <c r="I293" t="s">
        <v>152</v>
      </c>
      <c r="J293" t="s">
        <v>400</v>
      </c>
      <c r="L293" s="31" t="s">
        <v>132</v>
      </c>
      <c r="M293" s="26" t="s">
        <v>133</v>
      </c>
    </row>
    <row r="294" spans="1:13" x14ac:dyDescent="0.2">
      <c r="A294" t="s">
        <v>131</v>
      </c>
      <c r="B294" s="21">
        <v>45946</v>
      </c>
      <c r="C294" t="s">
        <v>2051</v>
      </c>
      <c r="D294" s="27">
        <v>-416.4</v>
      </c>
      <c r="E294" t="s">
        <v>795</v>
      </c>
      <c r="F294" s="34" t="s">
        <v>796</v>
      </c>
      <c r="G294" s="34" t="s">
        <v>797</v>
      </c>
      <c r="H294" s="35" t="s">
        <v>142</v>
      </c>
      <c r="I294" t="s">
        <v>1346</v>
      </c>
      <c r="J294" t="s">
        <v>2052</v>
      </c>
      <c r="L294" s="31" t="s">
        <v>132</v>
      </c>
      <c r="M294" s="26" t="s">
        <v>133</v>
      </c>
    </row>
    <row r="295" spans="1:13" x14ac:dyDescent="0.2">
      <c r="A295" t="s">
        <v>131</v>
      </c>
      <c r="B295" s="21">
        <v>45946</v>
      </c>
      <c r="C295" t="s">
        <v>2053</v>
      </c>
      <c r="D295" s="27">
        <v>-634.20000000000005</v>
      </c>
      <c r="E295" t="s">
        <v>795</v>
      </c>
      <c r="F295" s="34" t="s">
        <v>796</v>
      </c>
      <c r="G295" s="34" t="s">
        <v>797</v>
      </c>
      <c r="H295" s="35" t="s">
        <v>142</v>
      </c>
      <c r="I295" t="s">
        <v>1346</v>
      </c>
      <c r="J295" t="s">
        <v>2054</v>
      </c>
      <c r="L295" s="31" t="s">
        <v>132</v>
      </c>
      <c r="M295" s="26" t="s">
        <v>133</v>
      </c>
    </row>
    <row r="296" spans="1:13" x14ac:dyDescent="0.2">
      <c r="A296" t="s">
        <v>131</v>
      </c>
      <c r="B296" s="21">
        <v>45945</v>
      </c>
      <c r="C296" t="s">
        <v>2055</v>
      </c>
      <c r="D296" s="27">
        <v>-102.72</v>
      </c>
      <c r="E296" t="s">
        <v>795</v>
      </c>
      <c r="F296" s="34" t="s">
        <v>796</v>
      </c>
      <c r="G296" s="34" t="s">
        <v>797</v>
      </c>
      <c r="H296" s="35">
        <v>20</v>
      </c>
      <c r="I296" t="s">
        <v>1346</v>
      </c>
      <c r="J296" t="s">
        <v>1100</v>
      </c>
      <c r="L296" s="31" t="s">
        <v>132</v>
      </c>
      <c r="M296" s="26" t="s">
        <v>133</v>
      </c>
    </row>
    <row r="297" spans="1:13" x14ac:dyDescent="0.2">
      <c r="A297" t="s">
        <v>131</v>
      </c>
      <c r="B297" s="21">
        <v>45932</v>
      </c>
      <c r="C297" t="s">
        <v>2056</v>
      </c>
      <c r="D297" s="27">
        <v>-336</v>
      </c>
      <c r="E297" t="s">
        <v>2057</v>
      </c>
      <c r="F297" s="34" t="s">
        <v>2058</v>
      </c>
      <c r="G297" s="34" t="s">
        <v>2059</v>
      </c>
      <c r="H297" s="35" t="s">
        <v>145</v>
      </c>
      <c r="I297" t="s">
        <v>146</v>
      </c>
      <c r="J297" t="s">
        <v>2060</v>
      </c>
      <c r="L297" s="31" t="s">
        <v>132</v>
      </c>
      <c r="M297" s="26" t="s">
        <v>133</v>
      </c>
    </row>
    <row r="298" spans="1:13" x14ac:dyDescent="0.2">
      <c r="A298" t="s">
        <v>131</v>
      </c>
      <c r="B298" s="21">
        <v>45957</v>
      </c>
      <c r="C298" t="s">
        <v>2061</v>
      </c>
      <c r="D298" s="27">
        <v>-715000</v>
      </c>
      <c r="E298" t="s">
        <v>192</v>
      </c>
      <c r="F298" s="34" t="s">
        <v>193</v>
      </c>
      <c r="G298" s="34" t="s">
        <v>194</v>
      </c>
      <c r="H298" s="35" t="s">
        <v>157</v>
      </c>
      <c r="I298" t="s">
        <v>158</v>
      </c>
      <c r="J298" t="s">
        <v>2062</v>
      </c>
      <c r="L298" s="31" t="s">
        <v>132</v>
      </c>
      <c r="M298" s="26" t="s">
        <v>133</v>
      </c>
    </row>
    <row r="299" spans="1:13" x14ac:dyDescent="0.2">
      <c r="A299" t="s">
        <v>131</v>
      </c>
      <c r="B299" s="21">
        <v>45953</v>
      </c>
      <c r="C299" s="34" t="s">
        <v>2063</v>
      </c>
      <c r="D299" s="27">
        <v>-150</v>
      </c>
      <c r="E299" t="s">
        <v>2064</v>
      </c>
      <c r="F299" s="34" t="s">
        <v>2065</v>
      </c>
      <c r="G299" s="34" t="s">
        <v>2066</v>
      </c>
      <c r="H299" s="35" t="s">
        <v>151</v>
      </c>
      <c r="I299" t="s">
        <v>152</v>
      </c>
      <c r="J299" t="s">
        <v>2067</v>
      </c>
      <c r="L299" s="31" t="s">
        <v>132</v>
      </c>
      <c r="M299" s="26" t="s">
        <v>133</v>
      </c>
    </row>
    <row r="300" spans="1:13" x14ac:dyDescent="0.2">
      <c r="A300" t="s">
        <v>131</v>
      </c>
      <c r="B300" s="21">
        <v>45946</v>
      </c>
      <c r="C300" s="34" t="s">
        <v>2068</v>
      </c>
      <c r="D300" s="27">
        <v>-222</v>
      </c>
      <c r="E300" t="s">
        <v>2064</v>
      </c>
      <c r="F300" s="34" t="s">
        <v>2065</v>
      </c>
      <c r="G300" s="34" t="s">
        <v>2066</v>
      </c>
      <c r="H300" s="35" t="s">
        <v>151</v>
      </c>
      <c r="I300" t="s">
        <v>152</v>
      </c>
      <c r="J300" t="s">
        <v>2067</v>
      </c>
      <c r="L300" s="31" t="s">
        <v>132</v>
      </c>
      <c r="M300" s="26" t="s">
        <v>133</v>
      </c>
    </row>
    <row r="301" spans="1:13" x14ac:dyDescent="0.2">
      <c r="A301" t="s">
        <v>131</v>
      </c>
      <c r="B301" s="21">
        <v>45946</v>
      </c>
      <c r="C301" t="s">
        <v>2069</v>
      </c>
      <c r="D301" s="27">
        <v>-124.74</v>
      </c>
      <c r="E301" t="s">
        <v>452</v>
      </c>
      <c r="F301" s="34" t="s">
        <v>453</v>
      </c>
      <c r="G301" s="34" t="s">
        <v>454</v>
      </c>
      <c r="H301" s="35" t="s">
        <v>153</v>
      </c>
      <c r="I301" t="s">
        <v>154</v>
      </c>
      <c r="J301" t="s">
        <v>455</v>
      </c>
      <c r="L301" s="31" t="s">
        <v>132</v>
      </c>
      <c r="M301" s="26" t="s">
        <v>133</v>
      </c>
    </row>
    <row r="302" spans="1:13" x14ac:dyDescent="0.2">
      <c r="A302" t="s">
        <v>131</v>
      </c>
      <c r="B302" s="21">
        <v>45939</v>
      </c>
      <c r="C302" t="s">
        <v>2070</v>
      </c>
      <c r="D302" s="27">
        <v>-400.21</v>
      </c>
      <c r="E302" t="s">
        <v>452</v>
      </c>
      <c r="F302" s="34" t="s">
        <v>453</v>
      </c>
      <c r="G302" s="34" t="s">
        <v>454</v>
      </c>
      <c r="H302" s="35" t="s">
        <v>153</v>
      </c>
      <c r="I302" t="s">
        <v>154</v>
      </c>
      <c r="J302" t="s">
        <v>455</v>
      </c>
      <c r="L302" s="31" t="s">
        <v>132</v>
      </c>
      <c r="M302" s="26" t="s">
        <v>133</v>
      </c>
    </row>
    <row r="303" spans="1:13" x14ac:dyDescent="0.2">
      <c r="A303" t="s">
        <v>131</v>
      </c>
      <c r="B303" s="21">
        <v>45939</v>
      </c>
      <c r="C303" t="s">
        <v>2071</v>
      </c>
      <c r="D303" s="27">
        <v>-388.88</v>
      </c>
      <c r="E303" t="s">
        <v>452</v>
      </c>
      <c r="F303" s="34" t="s">
        <v>453</v>
      </c>
      <c r="G303" s="34" t="s">
        <v>454</v>
      </c>
      <c r="H303" s="35" t="s">
        <v>153</v>
      </c>
      <c r="I303" t="s">
        <v>154</v>
      </c>
      <c r="J303" t="s">
        <v>455</v>
      </c>
      <c r="L303" s="31" t="s">
        <v>132</v>
      </c>
      <c r="M303" s="26" t="s">
        <v>133</v>
      </c>
    </row>
    <row r="304" spans="1:13" x14ac:dyDescent="0.2">
      <c r="A304" t="s">
        <v>131</v>
      </c>
      <c r="B304" s="21">
        <v>45939</v>
      </c>
      <c r="C304" t="s">
        <v>2072</v>
      </c>
      <c r="D304" s="27">
        <v>-75</v>
      </c>
      <c r="E304" t="s">
        <v>452</v>
      </c>
      <c r="F304" s="34" t="s">
        <v>453</v>
      </c>
      <c r="G304" s="34" t="s">
        <v>454</v>
      </c>
      <c r="H304" s="35" t="s">
        <v>153</v>
      </c>
      <c r="I304" t="s">
        <v>154</v>
      </c>
      <c r="J304" t="s">
        <v>455</v>
      </c>
      <c r="L304" s="31" t="s">
        <v>132</v>
      </c>
      <c r="M304" s="26" t="s">
        <v>133</v>
      </c>
    </row>
    <row r="305" spans="1:13" x14ac:dyDescent="0.2">
      <c r="A305" t="s">
        <v>131</v>
      </c>
      <c r="B305" s="21">
        <v>45937</v>
      </c>
      <c r="C305" t="s">
        <v>2073</v>
      </c>
      <c r="D305" s="27">
        <v>-169.13</v>
      </c>
      <c r="E305" t="s">
        <v>452</v>
      </c>
      <c r="F305" s="34" t="s">
        <v>453</v>
      </c>
      <c r="G305" s="34" t="s">
        <v>454</v>
      </c>
      <c r="H305" s="35" t="s">
        <v>153</v>
      </c>
      <c r="I305" t="s">
        <v>154</v>
      </c>
      <c r="J305" t="s">
        <v>2074</v>
      </c>
      <c r="L305" s="31" t="s">
        <v>132</v>
      </c>
      <c r="M305" s="26" t="s">
        <v>133</v>
      </c>
    </row>
    <row r="306" spans="1:13" x14ac:dyDescent="0.2">
      <c r="A306" t="s">
        <v>131</v>
      </c>
      <c r="B306" s="21">
        <v>45930</v>
      </c>
      <c r="C306" t="s">
        <v>2075</v>
      </c>
      <c r="D306" s="27">
        <v>-7858.8</v>
      </c>
      <c r="E306" t="s">
        <v>452</v>
      </c>
      <c r="F306" s="34" t="s">
        <v>453</v>
      </c>
      <c r="G306" s="34" t="s">
        <v>454</v>
      </c>
      <c r="H306" s="35" t="s">
        <v>153</v>
      </c>
      <c r="I306" t="s">
        <v>154</v>
      </c>
      <c r="J306" t="s">
        <v>2076</v>
      </c>
      <c r="L306" s="31" t="s">
        <v>132</v>
      </c>
      <c r="M306" s="26" t="s">
        <v>133</v>
      </c>
    </row>
    <row r="307" spans="1:13" x14ac:dyDescent="0.2">
      <c r="A307" t="s">
        <v>131</v>
      </c>
      <c r="B307" s="21">
        <v>45939</v>
      </c>
      <c r="C307" t="s">
        <v>2077</v>
      </c>
      <c r="D307" s="27">
        <v>-358.5</v>
      </c>
      <c r="E307" t="s">
        <v>2078</v>
      </c>
      <c r="F307" s="34" t="s">
        <v>2079</v>
      </c>
      <c r="H307" s="35" t="s">
        <v>161</v>
      </c>
      <c r="I307" t="s">
        <v>162</v>
      </c>
      <c r="J307" t="s">
        <v>2080</v>
      </c>
      <c r="L307" s="31" t="s">
        <v>132</v>
      </c>
      <c r="M307" s="26" t="s">
        <v>133</v>
      </c>
    </row>
    <row r="308" spans="1:13" x14ac:dyDescent="0.2">
      <c r="A308" t="s">
        <v>131</v>
      </c>
      <c r="B308" s="21">
        <v>45931</v>
      </c>
      <c r="C308" s="34" t="s">
        <v>2081</v>
      </c>
      <c r="D308" s="27">
        <v>-355.8</v>
      </c>
      <c r="E308" t="s">
        <v>2078</v>
      </c>
      <c r="F308" s="34" t="s">
        <v>2079</v>
      </c>
      <c r="H308" s="35" t="s">
        <v>161</v>
      </c>
      <c r="I308" t="s">
        <v>162</v>
      </c>
      <c r="J308" t="s">
        <v>2080</v>
      </c>
      <c r="L308" s="31" t="s">
        <v>132</v>
      </c>
      <c r="M308" s="26" t="s">
        <v>133</v>
      </c>
    </row>
    <row r="309" spans="1:13" x14ac:dyDescent="0.2">
      <c r="A309" t="s">
        <v>131</v>
      </c>
      <c r="B309" s="21">
        <v>45932</v>
      </c>
      <c r="C309" s="34" t="s">
        <v>2082</v>
      </c>
      <c r="D309" s="27">
        <v>-2493.7399999999998</v>
      </c>
      <c r="E309" t="s">
        <v>568</v>
      </c>
      <c r="F309" s="34" t="s">
        <v>569</v>
      </c>
      <c r="G309" s="34" t="s">
        <v>570</v>
      </c>
      <c r="H309" s="35" t="s">
        <v>161</v>
      </c>
      <c r="I309" t="s">
        <v>162</v>
      </c>
      <c r="J309" t="s">
        <v>1355</v>
      </c>
      <c r="L309" s="31" t="s">
        <v>132</v>
      </c>
      <c r="M309" s="26" t="s">
        <v>133</v>
      </c>
    </row>
    <row r="310" spans="1:13" x14ac:dyDescent="0.2">
      <c r="A310" t="s">
        <v>131</v>
      </c>
      <c r="B310" s="21">
        <v>45939</v>
      </c>
      <c r="C310" s="34" t="s">
        <v>2083</v>
      </c>
      <c r="D310" s="27">
        <v>-2137.5</v>
      </c>
      <c r="E310" t="s">
        <v>568</v>
      </c>
      <c r="F310" s="34" t="s">
        <v>569</v>
      </c>
      <c r="G310" s="34" t="s">
        <v>570</v>
      </c>
      <c r="H310" s="35" t="s">
        <v>161</v>
      </c>
      <c r="I310" t="s">
        <v>162</v>
      </c>
      <c r="J310" t="s">
        <v>1355</v>
      </c>
      <c r="L310" s="31" t="s">
        <v>132</v>
      </c>
      <c r="M310" s="26" t="s">
        <v>133</v>
      </c>
    </row>
    <row r="311" spans="1:13" x14ac:dyDescent="0.2">
      <c r="A311" t="s">
        <v>131</v>
      </c>
      <c r="B311" s="21">
        <v>45954</v>
      </c>
      <c r="C311" s="34" t="s">
        <v>2084</v>
      </c>
      <c r="D311" s="27">
        <v>-1723.5</v>
      </c>
      <c r="E311" t="s">
        <v>586</v>
      </c>
      <c r="F311" s="34" t="s">
        <v>587</v>
      </c>
      <c r="G311" s="34" t="s">
        <v>588</v>
      </c>
      <c r="H311" s="35" t="s">
        <v>145</v>
      </c>
      <c r="I311" t="s">
        <v>146</v>
      </c>
      <c r="J311" t="s">
        <v>2085</v>
      </c>
      <c r="L311" s="31" t="s">
        <v>132</v>
      </c>
      <c r="M311" s="26" t="s">
        <v>133</v>
      </c>
    </row>
    <row r="312" spans="1:13" x14ac:dyDescent="0.2">
      <c r="A312" t="s">
        <v>131</v>
      </c>
      <c r="B312" s="21">
        <v>45954</v>
      </c>
      <c r="C312" s="34" t="s">
        <v>2086</v>
      </c>
      <c r="D312" s="27">
        <v>-1723.5</v>
      </c>
      <c r="E312" t="s">
        <v>586</v>
      </c>
      <c r="F312" s="34" t="s">
        <v>587</v>
      </c>
      <c r="G312" s="34" t="s">
        <v>588</v>
      </c>
      <c r="H312" s="35" t="s">
        <v>145</v>
      </c>
      <c r="I312" t="s">
        <v>146</v>
      </c>
      <c r="J312" t="s">
        <v>2087</v>
      </c>
      <c r="L312" s="31" t="s">
        <v>132</v>
      </c>
      <c r="M312" s="26" t="s">
        <v>133</v>
      </c>
    </row>
    <row r="313" spans="1:13" x14ac:dyDescent="0.2">
      <c r="A313" t="s">
        <v>131</v>
      </c>
      <c r="B313" s="21">
        <v>45939</v>
      </c>
      <c r="C313" s="34" t="s">
        <v>2088</v>
      </c>
      <c r="D313" s="27">
        <v>-5516.28</v>
      </c>
      <c r="E313" t="s">
        <v>586</v>
      </c>
      <c r="F313" s="34" t="s">
        <v>587</v>
      </c>
      <c r="G313" s="34" t="s">
        <v>588</v>
      </c>
      <c r="H313" s="35" t="s">
        <v>145</v>
      </c>
      <c r="I313" t="s">
        <v>146</v>
      </c>
      <c r="J313" t="s">
        <v>2089</v>
      </c>
      <c r="L313" s="31" t="s">
        <v>132</v>
      </c>
      <c r="M313" s="26" t="s">
        <v>133</v>
      </c>
    </row>
    <row r="314" spans="1:13" x14ac:dyDescent="0.2">
      <c r="A314" t="s">
        <v>131</v>
      </c>
      <c r="B314" s="21">
        <v>45931</v>
      </c>
      <c r="C314" s="34" t="s">
        <v>2090</v>
      </c>
      <c r="D314" s="27">
        <v>-979.2</v>
      </c>
      <c r="E314" t="s">
        <v>2091</v>
      </c>
      <c r="F314" s="34" t="s">
        <v>2092</v>
      </c>
      <c r="G314" s="34" t="s">
        <v>2093</v>
      </c>
      <c r="H314" s="35" t="s">
        <v>165</v>
      </c>
      <c r="I314" t="s">
        <v>166</v>
      </c>
      <c r="J314" t="s">
        <v>2094</v>
      </c>
      <c r="L314" s="31" t="s">
        <v>132</v>
      </c>
      <c r="M314" s="26" t="s">
        <v>133</v>
      </c>
    </row>
    <row r="315" spans="1:13" x14ac:dyDescent="0.2">
      <c r="A315" t="s">
        <v>131</v>
      </c>
      <c r="B315" s="21">
        <v>45937</v>
      </c>
      <c r="C315" s="34" t="s">
        <v>2095</v>
      </c>
      <c r="D315" s="27">
        <v>-205.78</v>
      </c>
      <c r="E315" t="s">
        <v>2096</v>
      </c>
      <c r="F315" s="34" t="s">
        <v>2097</v>
      </c>
      <c r="G315" s="34" t="s">
        <v>2098</v>
      </c>
      <c r="H315" s="35" t="s">
        <v>153</v>
      </c>
      <c r="I315" t="s">
        <v>154</v>
      </c>
      <c r="J315" t="s">
        <v>2099</v>
      </c>
      <c r="L315" s="31" t="s">
        <v>132</v>
      </c>
      <c r="M315" s="26" t="s">
        <v>133</v>
      </c>
    </row>
    <row r="316" spans="1:13" x14ac:dyDescent="0.2">
      <c r="A316" t="s">
        <v>131</v>
      </c>
      <c r="B316" s="21">
        <v>45946</v>
      </c>
      <c r="C316" t="s">
        <v>2100</v>
      </c>
      <c r="D316" s="27">
        <v>-218.9</v>
      </c>
      <c r="E316" t="s">
        <v>730</v>
      </c>
      <c r="F316" s="34" t="s">
        <v>731</v>
      </c>
      <c r="G316" s="34" t="s">
        <v>732</v>
      </c>
      <c r="H316" s="35" t="s">
        <v>151</v>
      </c>
      <c r="I316" t="s">
        <v>152</v>
      </c>
      <c r="J316" t="s">
        <v>733</v>
      </c>
      <c r="L316" s="31" t="s">
        <v>132</v>
      </c>
      <c r="M316" s="26" t="s">
        <v>133</v>
      </c>
    </row>
    <row r="317" spans="1:13" x14ac:dyDescent="0.2">
      <c r="A317" t="s">
        <v>131</v>
      </c>
      <c r="B317" s="21">
        <v>45946</v>
      </c>
      <c r="C317" t="s">
        <v>2101</v>
      </c>
      <c r="D317" s="27">
        <v>-186.15</v>
      </c>
      <c r="E317" t="s">
        <v>730</v>
      </c>
      <c r="F317" s="34" t="s">
        <v>731</v>
      </c>
      <c r="G317" s="34" t="s">
        <v>732</v>
      </c>
      <c r="H317" s="35" t="s">
        <v>151</v>
      </c>
      <c r="I317" t="s">
        <v>152</v>
      </c>
      <c r="J317" t="s">
        <v>733</v>
      </c>
      <c r="L317" s="31" t="s">
        <v>132</v>
      </c>
      <c r="M317" s="26" t="s">
        <v>133</v>
      </c>
    </row>
    <row r="318" spans="1:13" x14ac:dyDescent="0.2">
      <c r="A318" t="s">
        <v>131</v>
      </c>
      <c r="B318" s="21">
        <v>45939</v>
      </c>
      <c r="C318" t="s">
        <v>2102</v>
      </c>
      <c r="D318" s="27">
        <v>-208.15</v>
      </c>
      <c r="E318" t="s">
        <v>730</v>
      </c>
      <c r="F318" s="34" t="s">
        <v>731</v>
      </c>
      <c r="G318" s="34" t="s">
        <v>732</v>
      </c>
      <c r="H318" s="35" t="s">
        <v>151</v>
      </c>
      <c r="I318" t="s">
        <v>152</v>
      </c>
      <c r="J318" t="s">
        <v>2103</v>
      </c>
      <c r="L318" s="31" t="s">
        <v>132</v>
      </c>
      <c r="M318" s="26" t="s">
        <v>133</v>
      </c>
    </row>
    <row r="319" spans="1:13" x14ac:dyDescent="0.2">
      <c r="A319" t="s">
        <v>131</v>
      </c>
      <c r="B319" s="21">
        <v>45933</v>
      </c>
      <c r="C319" t="s">
        <v>2104</v>
      </c>
      <c r="D319" s="27">
        <v>-218.9</v>
      </c>
      <c r="E319" t="s">
        <v>730</v>
      </c>
      <c r="F319" s="34" t="s">
        <v>731</v>
      </c>
      <c r="G319" s="34" t="s">
        <v>732</v>
      </c>
      <c r="H319" s="35" t="s">
        <v>151</v>
      </c>
      <c r="I319" t="s">
        <v>152</v>
      </c>
      <c r="J319" t="s">
        <v>733</v>
      </c>
      <c r="L319" s="31" t="s">
        <v>132</v>
      </c>
      <c r="M319" s="26" t="s">
        <v>133</v>
      </c>
    </row>
    <row r="320" spans="1:13" x14ac:dyDescent="0.2">
      <c r="A320" t="s">
        <v>131</v>
      </c>
      <c r="B320" s="21">
        <v>45933</v>
      </c>
      <c r="C320" t="s">
        <v>2105</v>
      </c>
      <c r="D320" s="27">
        <v>-218.9</v>
      </c>
      <c r="E320" t="s">
        <v>730</v>
      </c>
      <c r="F320" s="34" t="s">
        <v>731</v>
      </c>
      <c r="G320" s="34" t="s">
        <v>732</v>
      </c>
      <c r="H320" s="35" t="s">
        <v>151</v>
      </c>
      <c r="I320" t="s">
        <v>152</v>
      </c>
      <c r="J320" t="s">
        <v>733</v>
      </c>
      <c r="L320" s="31" t="s">
        <v>132</v>
      </c>
      <c r="M320" s="26" t="s">
        <v>133</v>
      </c>
    </row>
    <row r="321" spans="1:13" x14ac:dyDescent="0.2">
      <c r="A321" t="s">
        <v>131</v>
      </c>
      <c r="B321" s="21">
        <v>45933</v>
      </c>
      <c r="C321" t="s">
        <v>2106</v>
      </c>
      <c r="D321" s="27">
        <v>-218.9</v>
      </c>
      <c r="E321" t="s">
        <v>730</v>
      </c>
      <c r="F321" s="34" t="s">
        <v>731</v>
      </c>
      <c r="G321" s="34" t="s">
        <v>732</v>
      </c>
      <c r="H321" s="35" t="s">
        <v>151</v>
      </c>
      <c r="I321" t="s">
        <v>152</v>
      </c>
      <c r="J321" t="s">
        <v>733</v>
      </c>
      <c r="L321" s="31" t="s">
        <v>132</v>
      </c>
      <c r="M321" s="26" t="s">
        <v>133</v>
      </c>
    </row>
    <row r="322" spans="1:13" x14ac:dyDescent="0.2">
      <c r="A322" t="s">
        <v>131</v>
      </c>
      <c r="B322" s="21">
        <v>45933</v>
      </c>
      <c r="C322" t="s">
        <v>2107</v>
      </c>
      <c r="D322" s="27">
        <v>-218.9</v>
      </c>
      <c r="E322" t="s">
        <v>730</v>
      </c>
      <c r="F322" s="34" t="s">
        <v>731</v>
      </c>
      <c r="G322" s="34" t="s">
        <v>732</v>
      </c>
      <c r="H322" s="35" t="s">
        <v>151</v>
      </c>
      <c r="I322" t="s">
        <v>152</v>
      </c>
      <c r="J322" t="s">
        <v>733</v>
      </c>
      <c r="L322" s="31" t="s">
        <v>132</v>
      </c>
      <c r="M322" s="26" t="s">
        <v>133</v>
      </c>
    </row>
    <row r="323" spans="1:13" x14ac:dyDescent="0.2">
      <c r="A323" t="s">
        <v>131</v>
      </c>
      <c r="B323" s="21">
        <v>45946</v>
      </c>
      <c r="C323" t="s">
        <v>2108</v>
      </c>
      <c r="D323" s="27">
        <v>-218.9</v>
      </c>
      <c r="E323" t="s">
        <v>730</v>
      </c>
      <c r="F323" s="34" t="s">
        <v>731</v>
      </c>
      <c r="G323" s="34" t="s">
        <v>732</v>
      </c>
      <c r="H323" s="35" t="s">
        <v>151</v>
      </c>
      <c r="I323" t="s">
        <v>152</v>
      </c>
      <c r="J323" t="s">
        <v>733</v>
      </c>
      <c r="L323" s="31" t="s">
        <v>132</v>
      </c>
      <c r="M323" s="26" t="s">
        <v>133</v>
      </c>
    </row>
    <row r="324" spans="1:13" x14ac:dyDescent="0.2">
      <c r="A324" t="s">
        <v>131</v>
      </c>
      <c r="B324" s="21">
        <v>45946</v>
      </c>
      <c r="C324" t="s">
        <v>2109</v>
      </c>
      <c r="D324" s="27">
        <v>-218.9</v>
      </c>
      <c r="E324" t="s">
        <v>730</v>
      </c>
      <c r="F324" s="34" t="s">
        <v>731</v>
      </c>
      <c r="G324" s="34" t="s">
        <v>732</v>
      </c>
      <c r="H324" s="35" t="s">
        <v>151</v>
      </c>
      <c r="I324" t="s">
        <v>152</v>
      </c>
      <c r="J324" t="s">
        <v>733</v>
      </c>
      <c r="L324" s="31" t="s">
        <v>132</v>
      </c>
      <c r="M324" s="26" t="s">
        <v>133</v>
      </c>
    </row>
    <row r="325" spans="1:13" x14ac:dyDescent="0.2">
      <c r="A325" t="s">
        <v>131</v>
      </c>
      <c r="B325" s="21">
        <v>45937</v>
      </c>
      <c r="C325" s="34" t="s">
        <v>2110</v>
      </c>
      <c r="D325" s="27">
        <v>-546.54</v>
      </c>
      <c r="E325" t="s">
        <v>2111</v>
      </c>
      <c r="F325" s="34" t="s">
        <v>2112</v>
      </c>
      <c r="G325" s="34" t="s">
        <v>2113</v>
      </c>
      <c r="H325" s="35" t="s">
        <v>151</v>
      </c>
      <c r="I325" t="s">
        <v>152</v>
      </c>
      <c r="J325" t="s">
        <v>2114</v>
      </c>
      <c r="L325" s="31" t="s">
        <v>132</v>
      </c>
      <c r="M325" s="26" t="s">
        <v>133</v>
      </c>
    </row>
    <row r="326" spans="1:13" x14ac:dyDescent="0.2">
      <c r="A326" t="s">
        <v>131</v>
      </c>
      <c r="B326" s="21">
        <v>45931</v>
      </c>
      <c r="C326" t="s">
        <v>2115</v>
      </c>
      <c r="D326" s="27">
        <v>-3591.63</v>
      </c>
      <c r="E326" t="s">
        <v>475</v>
      </c>
      <c r="F326" s="34" t="s">
        <v>476</v>
      </c>
      <c r="G326" s="34" t="s">
        <v>477</v>
      </c>
      <c r="H326" s="35" t="s">
        <v>151</v>
      </c>
      <c r="I326" t="s">
        <v>152</v>
      </c>
      <c r="J326" t="s">
        <v>478</v>
      </c>
      <c r="L326" s="31" t="s">
        <v>132</v>
      </c>
      <c r="M326" s="26" t="s">
        <v>133</v>
      </c>
    </row>
    <row r="327" spans="1:13" x14ac:dyDescent="0.2">
      <c r="A327" t="s">
        <v>131</v>
      </c>
      <c r="B327" s="21">
        <v>45939</v>
      </c>
      <c r="C327" t="s">
        <v>2116</v>
      </c>
      <c r="D327" s="27">
        <v>-1822.42</v>
      </c>
      <c r="E327" t="s">
        <v>475</v>
      </c>
      <c r="F327" s="34" t="s">
        <v>476</v>
      </c>
      <c r="G327" s="34" t="s">
        <v>477</v>
      </c>
      <c r="H327" s="35" t="s">
        <v>151</v>
      </c>
      <c r="I327" t="s">
        <v>152</v>
      </c>
      <c r="J327" t="s">
        <v>478</v>
      </c>
      <c r="L327" s="31" t="s">
        <v>132</v>
      </c>
      <c r="M327" s="26" t="s">
        <v>133</v>
      </c>
    </row>
    <row r="328" spans="1:13" x14ac:dyDescent="0.2">
      <c r="A328" t="s">
        <v>131</v>
      </c>
      <c r="B328" s="21">
        <v>45946</v>
      </c>
      <c r="C328" t="s">
        <v>2117</v>
      </c>
      <c r="D328" s="27">
        <v>-1217.71</v>
      </c>
      <c r="E328" t="s">
        <v>475</v>
      </c>
      <c r="F328" s="34" t="s">
        <v>476</v>
      </c>
      <c r="G328" s="34" t="s">
        <v>477</v>
      </c>
      <c r="H328" s="35" t="s">
        <v>151</v>
      </c>
      <c r="I328" t="s">
        <v>152</v>
      </c>
      <c r="J328" t="s">
        <v>478</v>
      </c>
      <c r="L328" s="31" t="s">
        <v>132</v>
      </c>
      <c r="M328" s="26" t="s">
        <v>133</v>
      </c>
    </row>
    <row r="329" spans="1:13" x14ac:dyDescent="0.2">
      <c r="A329" t="s">
        <v>131</v>
      </c>
      <c r="B329" s="21">
        <v>45952</v>
      </c>
      <c r="C329" t="s">
        <v>2118</v>
      </c>
      <c r="D329" s="27">
        <v>-1357.7</v>
      </c>
      <c r="E329" t="s">
        <v>475</v>
      </c>
      <c r="F329" s="34" t="s">
        <v>476</v>
      </c>
      <c r="G329" s="34" t="s">
        <v>477</v>
      </c>
      <c r="H329" s="35" t="s">
        <v>151</v>
      </c>
      <c r="I329" t="s">
        <v>152</v>
      </c>
      <c r="J329" t="s">
        <v>478</v>
      </c>
      <c r="L329" s="31" t="s">
        <v>132</v>
      </c>
      <c r="M329" s="26" t="s">
        <v>133</v>
      </c>
    </row>
    <row r="330" spans="1:13" x14ac:dyDescent="0.2">
      <c r="A330" t="s">
        <v>131</v>
      </c>
      <c r="B330" s="21">
        <v>45952</v>
      </c>
      <c r="C330" s="34" t="s">
        <v>2119</v>
      </c>
      <c r="D330" s="27">
        <v>-3288</v>
      </c>
      <c r="E330" t="s">
        <v>632</v>
      </c>
      <c r="F330" s="34" t="s">
        <v>633</v>
      </c>
      <c r="G330" s="34" t="s">
        <v>634</v>
      </c>
      <c r="H330" s="35">
        <v>42</v>
      </c>
      <c r="I330" t="s">
        <v>166</v>
      </c>
      <c r="J330" t="s">
        <v>2120</v>
      </c>
      <c r="L330" s="31" t="s">
        <v>132</v>
      </c>
      <c r="M330" s="26" t="s">
        <v>133</v>
      </c>
    </row>
    <row r="331" spans="1:13" x14ac:dyDescent="0.2">
      <c r="A331" t="s">
        <v>131</v>
      </c>
      <c r="B331" s="21">
        <v>45946</v>
      </c>
      <c r="C331" s="34" t="s">
        <v>2121</v>
      </c>
      <c r="D331" s="27">
        <v>-1710</v>
      </c>
      <c r="E331" t="s">
        <v>632</v>
      </c>
      <c r="F331" s="34" t="s">
        <v>633</v>
      </c>
      <c r="G331" s="34" t="s">
        <v>634</v>
      </c>
      <c r="H331" s="35" t="s">
        <v>165</v>
      </c>
      <c r="I331" t="s">
        <v>166</v>
      </c>
      <c r="J331" t="s">
        <v>635</v>
      </c>
      <c r="L331" s="31" t="s">
        <v>132</v>
      </c>
      <c r="M331" s="26" t="s">
        <v>133</v>
      </c>
    </row>
    <row r="332" spans="1:13" x14ac:dyDescent="0.2">
      <c r="A332" t="s">
        <v>131</v>
      </c>
      <c r="B332" s="21">
        <v>45946</v>
      </c>
      <c r="C332" t="s">
        <v>2122</v>
      </c>
      <c r="D332" s="27">
        <v>-2201.7600000000002</v>
      </c>
      <c r="E332" t="s">
        <v>867</v>
      </c>
      <c r="F332" s="34" t="s">
        <v>868</v>
      </c>
      <c r="G332" s="34" t="s">
        <v>869</v>
      </c>
      <c r="H332" s="35" t="s">
        <v>153</v>
      </c>
      <c r="I332" t="s">
        <v>154</v>
      </c>
      <c r="J332" t="s">
        <v>867</v>
      </c>
      <c r="L332" s="31" t="s">
        <v>132</v>
      </c>
      <c r="M332" s="26" t="s">
        <v>133</v>
      </c>
    </row>
    <row r="333" spans="1:13" x14ac:dyDescent="0.2">
      <c r="A333" t="s">
        <v>131</v>
      </c>
      <c r="B333" s="21">
        <v>45930</v>
      </c>
      <c r="C333" t="s">
        <v>2123</v>
      </c>
      <c r="D333" s="27">
        <v>-1446.6</v>
      </c>
      <c r="E333" t="s">
        <v>2124</v>
      </c>
      <c r="F333" s="34" t="s">
        <v>2125</v>
      </c>
      <c r="G333" t="s">
        <v>181</v>
      </c>
      <c r="H333" s="35" t="s">
        <v>161</v>
      </c>
      <c r="I333" t="s">
        <v>162</v>
      </c>
      <c r="J333" t="s">
        <v>2126</v>
      </c>
      <c r="L333" s="31" t="s">
        <v>132</v>
      </c>
      <c r="M333" s="26" t="s">
        <v>133</v>
      </c>
    </row>
    <row r="334" spans="1:13" x14ac:dyDescent="0.2">
      <c r="A334" t="s">
        <v>131</v>
      </c>
      <c r="B334" s="21">
        <v>45958</v>
      </c>
      <c r="C334" t="s">
        <v>2127</v>
      </c>
      <c r="D334" s="27">
        <v>-1766.6</v>
      </c>
      <c r="E334" t="s">
        <v>2124</v>
      </c>
      <c r="F334" s="34" t="s">
        <v>2125</v>
      </c>
      <c r="G334" t="s">
        <v>181</v>
      </c>
      <c r="H334" s="35" t="s">
        <v>161</v>
      </c>
      <c r="I334" t="s">
        <v>162</v>
      </c>
      <c r="J334" t="s">
        <v>2128</v>
      </c>
      <c r="L334" s="31" t="s">
        <v>132</v>
      </c>
      <c r="M334" s="26" t="s">
        <v>133</v>
      </c>
    </row>
    <row r="335" spans="1:13" x14ac:dyDescent="0.2">
      <c r="A335" t="s">
        <v>131</v>
      </c>
      <c r="B335" s="21">
        <v>45945</v>
      </c>
      <c r="C335" t="s">
        <v>2129</v>
      </c>
      <c r="D335" s="27">
        <v>-126</v>
      </c>
      <c r="E335" t="s">
        <v>2130</v>
      </c>
      <c r="F335" s="34" t="s">
        <v>2131</v>
      </c>
      <c r="G335" s="34" t="s">
        <v>2132</v>
      </c>
      <c r="H335" s="35" t="s">
        <v>161</v>
      </c>
      <c r="I335" t="s">
        <v>162</v>
      </c>
      <c r="J335" t="s">
        <v>2133</v>
      </c>
      <c r="L335" s="31" t="s">
        <v>132</v>
      </c>
      <c r="M335" s="26" t="s">
        <v>133</v>
      </c>
    </row>
    <row r="336" spans="1:13" x14ac:dyDescent="0.2">
      <c r="A336" t="s">
        <v>131</v>
      </c>
      <c r="B336" s="21">
        <v>45938</v>
      </c>
      <c r="C336" s="34" t="s">
        <v>2134</v>
      </c>
      <c r="D336" s="27">
        <v>-144</v>
      </c>
      <c r="E336" t="s">
        <v>2135</v>
      </c>
      <c r="F336" s="34" t="s">
        <v>2136</v>
      </c>
      <c r="G336" s="34" t="s">
        <v>2137</v>
      </c>
      <c r="H336" s="35" t="s">
        <v>142</v>
      </c>
      <c r="I336" t="s">
        <v>1346</v>
      </c>
      <c r="J336" t="s">
        <v>2138</v>
      </c>
      <c r="L336" s="31" t="s">
        <v>132</v>
      </c>
      <c r="M336" s="26" t="s">
        <v>133</v>
      </c>
    </row>
    <row r="337" spans="1:13" x14ac:dyDescent="0.2">
      <c r="A337" t="s">
        <v>131</v>
      </c>
      <c r="B337" s="21">
        <v>45932</v>
      </c>
      <c r="C337" s="34" t="s">
        <v>2139</v>
      </c>
      <c r="D337" s="27">
        <v>-14881.45</v>
      </c>
      <c r="E337" t="s">
        <v>648</v>
      </c>
      <c r="F337" s="34" t="s">
        <v>649</v>
      </c>
      <c r="G337" s="34" t="s">
        <v>650</v>
      </c>
      <c r="H337" s="35" t="s">
        <v>142</v>
      </c>
      <c r="I337" t="s">
        <v>1346</v>
      </c>
      <c r="J337" t="s">
        <v>651</v>
      </c>
      <c r="L337" s="31" t="s">
        <v>132</v>
      </c>
      <c r="M337" s="26" t="s">
        <v>133</v>
      </c>
    </row>
    <row r="338" spans="1:13" x14ac:dyDescent="0.2">
      <c r="A338" t="s">
        <v>131</v>
      </c>
      <c r="B338" s="21">
        <v>45931</v>
      </c>
      <c r="C338" s="34" t="s">
        <v>2140</v>
      </c>
      <c r="D338" s="27">
        <v>-2535.7199999999998</v>
      </c>
      <c r="E338" t="s">
        <v>2141</v>
      </c>
      <c r="F338" s="34" t="s">
        <v>2142</v>
      </c>
      <c r="G338" t="s">
        <v>181</v>
      </c>
      <c r="H338" s="35" t="s">
        <v>161</v>
      </c>
      <c r="I338" t="s">
        <v>162</v>
      </c>
      <c r="J338" t="s">
        <v>2126</v>
      </c>
      <c r="L338" s="31" t="s">
        <v>132</v>
      </c>
      <c r="M338" s="26" t="s">
        <v>133</v>
      </c>
    </row>
    <row r="339" spans="1:13" x14ac:dyDescent="0.2">
      <c r="A339" t="s">
        <v>131</v>
      </c>
      <c r="B339" s="21">
        <v>45939</v>
      </c>
      <c r="C339" s="34" t="s">
        <v>2143</v>
      </c>
      <c r="D339" s="27">
        <v>-594</v>
      </c>
      <c r="E339" t="s">
        <v>2144</v>
      </c>
      <c r="F339" s="34" t="s">
        <v>2145</v>
      </c>
      <c r="G339" s="34" t="s">
        <v>2146</v>
      </c>
      <c r="H339" s="35" t="s">
        <v>142</v>
      </c>
      <c r="I339" t="s">
        <v>1346</v>
      </c>
      <c r="J339" s="34" t="s">
        <v>2147</v>
      </c>
      <c r="L339" s="31" t="s">
        <v>132</v>
      </c>
      <c r="M339" s="26" t="s">
        <v>133</v>
      </c>
    </row>
    <row r="340" spans="1:13" x14ac:dyDescent="0.2">
      <c r="A340" t="s">
        <v>131</v>
      </c>
      <c r="B340" s="21">
        <v>45946</v>
      </c>
      <c r="C340" t="s">
        <v>2148</v>
      </c>
      <c r="D340" s="27">
        <v>-101.64</v>
      </c>
      <c r="E340" t="s">
        <v>271</v>
      </c>
      <c r="F340" s="34" t="s">
        <v>272</v>
      </c>
      <c r="G340" s="34" t="s">
        <v>273</v>
      </c>
      <c r="H340" s="35" t="s">
        <v>151</v>
      </c>
      <c r="I340" t="s">
        <v>152</v>
      </c>
      <c r="J340" t="s">
        <v>2149</v>
      </c>
      <c r="L340" s="31" t="s">
        <v>132</v>
      </c>
      <c r="M340" s="26" t="s">
        <v>133</v>
      </c>
    </row>
    <row r="341" spans="1:13" x14ac:dyDescent="0.2">
      <c r="A341" t="s">
        <v>131</v>
      </c>
      <c r="B341" s="21">
        <v>45932</v>
      </c>
      <c r="C341" s="34" t="s">
        <v>2150</v>
      </c>
      <c r="D341" s="27">
        <v>-15308.53</v>
      </c>
      <c r="E341" t="s">
        <v>387</v>
      </c>
      <c r="F341" s="34" t="s">
        <v>388</v>
      </c>
      <c r="G341" s="34" t="s">
        <v>389</v>
      </c>
      <c r="H341" s="35" t="s">
        <v>142</v>
      </c>
      <c r="I341" t="s">
        <v>1346</v>
      </c>
      <c r="J341" t="s">
        <v>2151</v>
      </c>
      <c r="L341" s="31" t="s">
        <v>132</v>
      </c>
      <c r="M341" s="26" t="s">
        <v>133</v>
      </c>
    </row>
    <row r="342" spans="1:13" x14ac:dyDescent="0.2">
      <c r="A342" t="s">
        <v>131</v>
      </c>
      <c r="B342" s="21">
        <v>45937</v>
      </c>
      <c r="C342" s="34" t="s">
        <v>2152</v>
      </c>
      <c r="D342" s="27">
        <v>-1237.5</v>
      </c>
      <c r="E342" t="s">
        <v>701</v>
      </c>
      <c r="F342" s="34" t="s">
        <v>702</v>
      </c>
      <c r="G342" s="34" t="s">
        <v>703</v>
      </c>
      <c r="H342" s="35" t="s">
        <v>142</v>
      </c>
      <c r="I342" t="s">
        <v>1346</v>
      </c>
      <c r="J342" t="s">
        <v>704</v>
      </c>
      <c r="L342" s="31" t="s">
        <v>132</v>
      </c>
      <c r="M342" s="26" t="s">
        <v>133</v>
      </c>
    </row>
    <row r="343" spans="1:13" x14ac:dyDescent="0.2">
      <c r="A343" t="s">
        <v>131</v>
      </c>
      <c r="B343" s="21">
        <v>45938</v>
      </c>
      <c r="C343" s="34" t="s">
        <v>2153</v>
      </c>
      <c r="D343" s="27">
        <v>-352.56</v>
      </c>
      <c r="E343" t="s">
        <v>1134</v>
      </c>
      <c r="F343" s="34" t="s">
        <v>1135</v>
      </c>
      <c r="G343" s="34" t="s">
        <v>1136</v>
      </c>
      <c r="H343" s="35" t="s">
        <v>167</v>
      </c>
      <c r="I343" t="s">
        <v>168</v>
      </c>
      <c r="J343" t="s">
        <v>2154</v>
      </c>
      <c r="L343" s="31" t="s">
        <v>132</v>
      </c>
      <c r="M343" s="26" t="s">
        <v>133</v>
      </c>
    </row>
    <row r="344" spans="1:13" x14ac:dyDescent="0.2">
      <c r="A344" t="s">
        <v>131</v>
      </c>
      <c r="B344" s="21">
        <v>45939</v>
      </c>
      <c r="C344" t="s">
        <v>2155</v>
      </c>
      <c r="D344" s="27">
        <v>-223.43</v>
      </c>
      <c r="E344" t="s">
        <v>1068</v>
      </c>
      <c r="F344" s="34" t="s">
        <v>1069</v>
      </c>
      <c r="G344" s="34" t="s">
        <v>1070</v>
      </c>
      <c r="H344" s="35" t="s">
        <v>151</v>
      </c>
      <c r="I344" t="s">
        <v>152</v>
      </c>
      <c r="J344" t="s">
        <v>2156</v>
      </c>
      <c r="L344" s="31" t="s">
        <v>132</v>
      </c>
      <c r="M344" s="26" t="s">
        <v>133</v>
      </c>
    </row>
    <row r="345" spans="1:13" x14ac:dyDescent="0.2">
      <c r="A345" t="s">
        <v>131</v>
      </c>
      <c r="B345" s="21">
        <v>45939</v>
      </c>
      <c r="C345" t="s">
        <v>2157</v>
      </c>
      <c r="D345" s="27">
        <v>-430.75</v>
      </c>
      <c r="E345" t="s">
        <v>1068</v>
      </c>
      <c r="F345" s="34" t="s">
        <v>1069</v>
      </c>
      <c r="G345" s="34" t="s">
        <v>1070</v>
      </c>
      <c r="H345" s="35" t="s">
        <v>151</v>
      </c>
      <c r="I345" t="s">
        <v>152</v>
      </c>
      <c r="J345" t="s">
        <v>1071</v>
      </c>
      <c r="L345" s="31" t="s">
        <v>132</v>
      </c>
      <c r="M345" s="26" t="s">
        <v>133</v>
      </c>
    </row>
    <row r="346" spans="1:13" x14ac:dyDescent="0.2">
      <c r="A346" t="s">
        <v>131</v>
      </c>
      <c r="B346" s="21">
        <v>45958</v>
      </c>
      <c r="C346" s="34" t="s">
        <v>2158</v>
      </c>
      <c r="D346" s="27">
        <v>-11590.24</v>
      </c>
      <c r="E346" t="s">
        <v>1088</v>
      </c>
      <c r="F346" s="34" t="s">
        <v>1089</v>
      </c>
      <c r="G346" s="34" t="s">
        <v>1090</v>
      </c>
      <c r="H346" s="35" t="s">
        <v>161</v>
      </c>
      <c r="I346" t="s">
        <v>162</v>
      </c>
      <c r="J346" t="s">
        <v>1091</v>
      </c>
      <c r="L346" s="31" t="s">
        <v>132</v>
      </c>
      <c r="M346" s="26" t="s">
        <v>133</v>
      </c>
    </row>
    <row r="347" spans="1:13" x14ac:dyDescent="0.2">
      <c r="A347" t="s">
        <v>131</v>
      </c>
      <c r="B347" s="21">
        <v>45945</v>
      </c>
      <c r="C347" s="34" t="s">
        <v>2159</v>
      </c>
      <c r="D347" s="27">
        <v>-180</v>
      </c>
      <c r="E347" t="s">
        <v>2160</v>
      </c>
      <c r="F347" s="34" t="s">
        <v>2161</v>
      </c>
      <c r="G347" s="34" t="s">
        <v>2162</v>
      </c>
      <c r="H347" s="35" t="s">
        <v>165</v>
      </c>
      <c r="I347" t="s">
        <v>166</v>
      </c>
      <c r="J347" t="s">
        <v>2163</v>
      </c>
      <c r="L347" s="31" t="s">
        <v>132</v>
      </c>
      <c r="M347" s="26" t="s">
        <v>133</v>
      </c>
    </row>
    <row r="348" spans="1:13" x14ac:dyDescent="0.2">
      <c r="A348" t="s">
        <v>131</v>
      </c>
      <c r="B348" s="21">
        <v>45945</v>
      </c>
      <c r="C348" s="34" t="s">
        <v>2164</v>
      </c>
      <c r="D348" s="27">
        <v>-390</v>
      </c>
      <c r="E348" t="s">
        <v>2160</v>
      </c>
      <c r="F348" s="34" t="s">
        <v>2161</v>
      </c>
      <c r="G348" s="34" t="s">
        <v>2162</v>
      </c>
      <c r="H348" s="35" t="s">
        <v>165</v>
      </c>
      <c r="I348" t="s">
        <v>166</v>
      </c>
      <c r="J348" t="s">
        <v>2165</v>
      </c>
      <c r="L348" s="31" t="s">
        <v>132</v>
      </c>
      <c r="M348" s="26" t="s">
        <v>133</v>
      </c>
    </row>
    <row r="349" spans="1:13" x14ac:dyDescent="0.2">
      <c r="A349" t="s">
        <v>131</v>
      </c>
      <c r="B349" s="21">
        <v>45938</v>
      </c>
      <c r="C349" t="s">
        <v>2166</v>
      </c>
      <c r="D349" s="27">
        <v>-68800.479999999996</v>
      </c>
      <c r="E349" t="s">
        <v>343</v>
      </c>
      <c r="F349" s="34" t="s">
        <v>344</v>
      </c>
      <c r="G349" s="34" t="s">
        <v>345</v>
      </c>
      <c r="H349" s="35" t="s">
        <v>142</v>
      </c>
      <c r="I349" t="s">
        <v>1346</v>
      </c>
      <c r="J349" t="s">
        <v>2350</v>
      </c>
      <c r="L349" s="31" t="s">
        <v>132</v>
      </c>
      <c r="M349" s="26" t="s">
        <v>133</v>
      </c>
    </row>
    <row r="350" spans="1:13" x14ac:dyDescent="0.2">
      <c r="A350" t="s">
        <v>131</v>
      </c>
      <c r="B350" s="21">
        <v>45938</v>
      </c>
      <c r="C350" t="s">
        <v>2167</v>
      </c>
      <c r="D350" s="27">
        <v>353.44</v>
      </c>
      <c r="E350" t="s">
        <v>617</v>
      </c>
      <c r="F350" s="34" t="s">
        <v>618</v>
      </c>
      <c r="G350" s="34" t="s">
        <v>619</v>
      </c>
      <c r="H350" s="35" t="s">
        <v>142</v>
      </c>
      <c r="I350" t="s">
        <v>1346</v>
      </c>
      <c r="J350" t="s">
        <v>2168</v>
      </c>
      <c r="L350" s="31" t="s">
        <v>132</v>
      </c>
      <c r="M350" s="26" t="s">
        <v>133</v>
      </c>
    </row>
    <row r="351" spans="1:13" x14ac:dyDescent="0.2">
      <c r="A351" t="s">
        <v>131</v>
      </c>
      <c r="B351" s="21">
        <v>45938</v>
      </c>
      <c r="C351" t="s">
        <v>2169</v>
      </c>
      <c r="D351" s="27">
        <v>132.76</v>
      </c>
      <c r="E351" t="s">
        <v>617</v>
      </c>
      <c r="F351" s="34" t="s">
        <v>618</v>
      </c>
      <c r="G351" s="34" t="s">
        <v>619</v>
      </c>
      <c r="H351" s="35" t="s">
        <v>142</v>
      </c>
      <c r="I351" t="s">
        <v>1346</v>
      </c>
      <c r="J351" t="s">
        <v>2170</v>
      </c>
      <c r="L351" s="31" t="s">
        <v>132</v>
      </c>
      <c r="M351" s="26" t="s">
        <v>133</v>
      </c>
    </row>
    <row r="352" spans="1:13" x14ac:dyDescent="0.2">
      <c r="A352" t="s">
        <v>131</v>
      </c>
      <c r="B352" s="21">
        <v>45937</v>
      </c>
      <c r="C352" t="s">
        <v>2171</v>
      </c>
      <c r="D352" s="27">
        <v>-3251.08</v>
      </c>
      <c r="E352" t="s">
        <v>617</v>
      </c>
      <c r="F352" s="34" t="s">
        <v>618</v>
      </c>
      <c r="G352" s="34" t="s">
        <v>619</v>
      </c>
      <c r="H352" s="35" t="s">
        <v>142</v>
      </c>
      <c r="I352" t="s">
        <v>1346</v>
      </c>
      <c r="J352" t="s">
        <v>620</v>
      </c>
      <c r="L352" s="31" t="s">
        <v>132</v>
      </c>
      <c r="M352" s="26" t="s">
        <v>133</v>
      </c>
    </row>
    <row r="353" spans="1:13" x14ac:dyDescent="0.2">
      <c r="A353" t="s">
        <v>131</v>
      </c>
      <c r="B353" s="21">
        <v>45940</v>
      </c>
      <c r="C353" t="s">
        <v>2172</v>
      </c>
      <c r="D353" s="27">
        <v>393.99</v>
      </c>
      <c r="E353" t="s">
        <v>617</v>
      </c>
      <c r="F353" s="34" t="s">
        <v>618</v>
      </c>
      <c r="G353" s="34" t="s">
        <v>619</v>
      </c>
      <c r="H353" s="35" t="s">
        <v>142</v>
      </c>
      <c r="I353" t="s">
        <v>1346</v>
      </c>
      <c r="J353" t="s">
        <v>2173</v>
      </c>
      <c r="L353" s="31" t="s">
        <v>132</v>
      </c>
      <c r="M353" s="26" t="s">
        <v>133</v>
      </c>
    </row>
    <row r="354" spans="1:13" x14ac:dyDescent="0.2">
      <c r="A354" t="s">
        <v>131</v>
      </c>
      <c r="B354" s="21">
        <v>45952</v>
      </c>
      <c r="C354" s="34" t="s">
        <v>2174</v>
      </c>
      <c r="D354" s="27">
        <v>-399</v>
      </c>
      <c r="E354" t="s">
        <v>2175</v>
      </c>
      <c r="F354" s="34" t="s">
        <v>2176</v>
      </c>
      <c r="G354" s="34" t="s">
        <v>2177</v>
      </c>
      <c r="H354" s="35" t="s">
        <v>165</v>
      </c>
      <c r="I354" t="s">
        <v>166</v>
      </c>
      <c r="J354" t="s">
        <v>2178</v>
      </c>
      <c r="L354" s="31" t="s">
        <v>132</v>
      </c>
      <c r="M354" s="26" t="s">
        <v>133</v>
      </c>
    </row>
    <row r="355" spans="1:13" x14ac:dyDescent="0.2">
      <c r="A355" t="s">
        <v>131</v>
      </c>
      <c r="B355" s="21">
        <v>45952</v>
      </c>
      <c r="C355" s="34" t="s">
        <v>2179</v>
      </c>
      <c r="D355" s="27">
        <v>-82.84</v>
      </c>
      <c r="E355" t="s">
        <v>969</v>
      </c>
      <c r="F355" s="34" t="s">
        <v>970</v>
      </c>
      <c r="G355" s="34" t="s">
        <v>971</v>
      </c>
      <c r="H355" s="35" t="s">
        <v>153</v>
      </c>
      <c r="I355" t="s">
        <v>154</v>
      </c>
      <c r="J355" t="s">
        <v>972</v>
      </c>
      <c r="L355" s="31" t="s">
        <v>132</v>
      </c>
      <c r="M355" s="26" t="s">
        <v>133</v>
      </c>
    </row>
    <row r="356" spans="1:13" x14ac:dyDescent="0.2">
      <c r="A356" t="s">
        <v>131</v>
      </c>
      <c r="B356" s="21">
        <v>45946</v>
      </c>
      <c r="C356" t="s">
        <v>2180</v>
      </c>
      <c r="D356" s="27">
        <v>-1027.2</v>
      </c>
      <c r="E356" t="s">
        <v>2181</v>
      </c>
      <c r="F356" s="34" t="s">
        <v>2182</v>
      </c>
      <c r="G356" s="34" t="s">
        <v>2183</v>
      </c>
      <c r="H356" s="35" t="s">
        <v>145</v>
      </c>
      <c r="I356" t="s">
        <v>146</v>
      </c>
      <c r="J356" t="s">
        <v>2184</v>
      </c>
      <c r="L356" s="31" t="s">
        <v>132</v>
      </c>
      <c r="M356" s="26" t="s">
        <v>133</v>
      </c>
    </row>
    <row r="357" spans="1:13" x14ac:dyDescent="0.2">
      <c r="A357" t="s">
        <v>131</v>
      </c>
      <c r="B357" s="21">
        <v>45938</v>
      </c>
      <c r="C357" s="34" t="s">
        <v>2185</v>
      </c>
      <c r="D357" s="27">
        <v>-46.68</v>
      </c>
      <c r="E357" t="s">
        <v>2186</v>
      </c>
      <c r="F357" s="34" t="s">
        <v>2187</v>
      </c>
      <c r="G357" s="34" t="s">
        <v>2188</v>
      </c>
      <c r="H357" s="35" t="s">
        <v>153</v>
      </c>
      <c r="I357" t="s">
        <v>154</v>
      </c>
      <c r="J357" t="s">
        <v>2189</v>
      </c>
      <c r="L357" s="31" t="s">
        <v>132</v>
      </c>
      <c r="M357" s="26" t="s">
        <v>133</v>
      </c>
    </row>
    <row r="358" spans="1:13" x14ac:dyDescent="0.2">
      <c r="A358" t="s">
        <v>131</v>
      </c>
      <c r="B358" s="21">
        <v>45945</v>
      </c>
      <c r="C358" s="34" t="s">
        <v>2190</v>
      </c>
      <c r="D358" s="27">
        <v>-37187.019999999997</v>
      </c>
      <c r="E358" t="s">
        <v>674</v>
      </c>
      <c r="F358" s="34" t="s">
        <v>675</v>
      </c>
      <c r="G358" s="34" t="s">
        <v>676</v>
      </c>
      <c r="H358" s="35" t="s">
        <v>142</v>
      </c>
      <c r="I358" t="s">
        <v>1346</v>
      </c>
      <c r="J358" t="s">
        <v>679</v>
      </c>
      <c r="L358" s="31" t="s">
        <v>132</v>
      </c>
      <c r="M358" s="26" t="s">
        <v>133</v>
      </c>
    </row>
    <row r="359" spans="1:13" x14ac:dyDescent="0.2">
      <c r="A359" t="s">
        <v>131</v>
      </c>
      <c r="B359" s="21">
        <v>45945</v>
      </c>
      <c r="C359" s="34" t="s">
        <v>2191</v>
      </c>
      <c r="D359" s="27">
        <v>-17162.63</v>
      </c>
      <c r="E359" t="s">
        <v>674</v>
      </c>
      <c r="F359" s="34" t="s">
        <v>675</v>
      </c>
      <c r="G359" s="34" t="s">
        <v>676</v>
      </c>
      <c r="H359" s="35" t="s">
        <v>142</v>
      </c>
      <c r="I359" t="s">
        <v>1346</v>
      </c>
      <c r="J359" t="s">
        <v>2192</v>
      </c>
      <c r="L359" s="31" t="s">
        <v>132</v>
      </c>
      <c r="M359" s="26" t="s">
        <v>133</v>
      </c>
    </row>
    <row r="360" spans="1:13" x14ac:dyDescent="0.2">
      <c r="A360" t="s">
        <v>131</v>
      </c>
      <c r="B360" s="21">
        <v>45959</v>
      </c>
      <c r="C360" s="34" t="s">
        <v>2193</v>
      </c>
      <c r="D360" s="27">
        <v>-3596.4</v>
      </c>
      <c r="E360" t="s">
        <v>2194</v>
      </c>
      <c r="F360" s="34" t="s">
        <v>2195</v>
      </c>
      <c r="G360" s="34" t="s">
        <v>2196</v>
      </c>
      <c r="H360" s="35" t="s">
        <v>165</v>
      </c>
      <c r="I360" t="s">
        <v>166</v>
      </c>
      <c r="J360" t="s">
        <v>2197</v>
      </c>
      <c r="L360" s="31" t="s">
        <v>132</v>
      </c>
      <c r="M360" s="26" t="s">
        <v>133</v>
      </c>
    </row>
    <row r="361" spans="1:13" x14ac:dyDescent="0.2">
      <c r="A361" t="s">
        <v>131</v>
      </c>
      <c r="B361" s="21">
        <v>45945</v>
      </c>
      <c r="C361" s="34" t="s">
        <v>2198</v>
      </c>
      <c r="D361" s="27">
        <v>-5130</v>
      </c>
      <c r="E361" t="s">
        <v>2194</v>
      </c>
      <c r="F361" s="34" t="s">
        <v>2195</v>
      </c>
      <c r="G361" s="34" t="s">
        <v>2196</v>
      </c>
      <c r="H361" s="35" t="s">
        <v>165</v>
      </c>
      <c r="I361" t="s">
        <v>166</v>
      </c>
      <c r="J361" t="s">
        <v>2197</v>
      </c>
      <c r="L361" s="31" t="s">
        <v>132</v>
      </c>
      <c r="M361" s="26" t="s">
        <v>133</v>
      </c>
    </row>
    <row r="362" spans="1:13" x14ac:dyDescent="0.2">
      <c r="A362" t="s">
        <v>131</v>
      </c>
      <c r="B362" s="21">
        <v>45945</v>
      </c>
      <c r="C362" s="34" t="s">
        <v>2199</v>
      </c>
      <c r="D362" s="27">
        <v>-3356.4</v>
      </c>
      <c r="E362" t="s">
        <v>2194</v>
      </c>
      <c r="F362" s="34" t="s">
        <v>2195</v>
      </c>
      <c r="G362" s="34" t="s">
        <v>2196</v>
      </c>
      <c r="H362" s="35" t="s">
        <v>165</v>
      </c>
      <c r="I362" t="s">
        <v>166</v>
      </c>
      <c r="J362" t="s">
        <v>2197</v>
      </c>
      <c r="L362" s="31" t="s">
        <v>132</v>
      </c>
      <c r="M362" s="26" t="s">
        <v>133</v>
      </c>
    </row>
    <row r="363" spans="1:13" x14ac:dyDescent="0.2">
      <c r="A363" t="s">
        <v>131</v>
      </c>
      <c r="B363" s="21">
        <v>45952</v>
      </c>
      <c r="C363" t="s">
        <v>2200</v>
      </c>
      <c r="D363" s="27">
        <v>-2144.12</v>
      </c>
      <c r="E363" t="s">
        <v>2201</v>
      </c>
      <c r="F363" s="34" t="s">
        <v>2202</v>
      </c>
      <c r="G363" s="34" t="s">
        <v>2203</v>
      </c>
      <c r="H363" s="35" t="s">
        <v>153</v>
      </c>
      <c r="I363" t="s">
        <v>154</v>
      </c>
      <c r="J363" t="s">
        <v>2204</v>
      </c>
      <c r="L363" s="31" t="s">
        <v>132</v>
      </c>
      <c r="M363" s="26" t="s">
        <v>133</v>
      </c>
    </row>
    <row r="364" spans="1:13" x14ac:dyDescent="0.2">
      <c r="A364" t="s">
        <v>131</v>
      </c>
      <c r="B364" s="21">
        <v>45954</v>
      </c>
      <c r="C364" t="s">
        <v>2205</v>
      </c>
      <c r="D364" s="27">
        <v>-70.900000000000006</v>
      </c>
      <c r="E364" t="s">
        <v>2201</v>
      </c>
      <c r="F364" s="34" t="s">
        <v>2202</v>
      </c>
      <c r="G364" s="34" t="s">
        <v>2203</v>
      </c>
      <c r="H364" s="35" t="s">
        <v>153</v>
      </c>
      <c r="I364" t="s">
        <v>154</v>
      </c>
      <c r="J364" t="s">
        <v>2204</v>
      </c>
      <c r="L364" s="31" t="s">
        <v>132</v>
      </c>
      <c r="M364" s="26" t="s">
        <v>133</v>
      </c>
    </row>
    <row r="365" spans="1:13" x14ac:dyDescent="0.2">
      <c r="A365" t="s">
        <v>131</v>
      </c>
      <c r="B365" s="21">
        <v>45952</v>
      </c>
      <c r="C365" t="s">
        <v>2206</v>
      </c>
      <c r="D365" s="27">
        <v>-715.16</v>
      </c>
      <c r="E365" t="s">
        <v>2201</v>
      </c>
      <c r="F365" s="34" t="s">
        <v>2202</v>
      </c>
      <c r="G365" s="34" t="s">
        <v>2203</v>
      </c>
      <c r="H365" s="35" t="s">
        <v>153</v>
      </c>
      <c r="I365" t="s">
        <v>154</v>
      </c>
      <c r="J365" t="s">
        <v>2204</v>
      </c>
      <c r="L365" s="31" t="s">
        <v>132</v>
      </c>
      <c r="M365" s="26" t="s">
        <v>133</v>
      </c>
    </row>
    <row r="366" spans="1:13" x14ac:dyDescent="0.2">
      <c r="A366" t="s">
        <v>131</v>
      </c>
      <c r="B366" s="21">
        <v>45939</v>
      </c>
      <c r="C366" t="s">
        <v>2207</v>
      </c>
      <c r="D366" s="27">
        <v>-2643.6</v>
      </c>
      <c r="E366" t="s">
        <v>356</v>
      </c>
      <c r="F366" s="34" t="s">
        <v>357</v>
      </c>
      <c r="G366" s="34" t="s">
        <v>358</v>
      </c>
      <c r="H366" s="35" t="s">
        <v>142</v>
      </c>
      <c r="I366" t="s">
        <v>1346</v>
      </c>
      <c r="J366" t="s">
        <v>2351</v>
      </c>
      <c r="L366" s="31" t="s">
        <v>132</v>
      </c>
      <c r="M366" s="26" t="s">
        <v>133</v>
      </c>
    </row>
    <row r="367" spans="1:13" x14ac:dyDescent="0.2">
      <c r="A367" t="s">
        <v>131</v>
      </c>
      <c r="B367" s="21">
        <v>45945</v>
      </c>
      <c r="C367" s="34" t="s">
        <v>2208</v>
      </c>
      <c r="D367" s="27">
        <v>-480</v>
      </c>
      <c r="E367" t="s">
        <v>1121</v>
      </c>
      <c r="F367" s="34" t="s">
        <v>1122</v>
      </c>
      <c r="G367" t="s">
        <v>181</v>
      </c>
      <c r="H367" s="35" t="s">
        <v>165</v>
      </c>
      <c r="I367" t="s">
        <v>166</v>
      </c>
      <c r="J367" t="s">
        <v>2209</v>
      </c>
      <c r="L367" s="31" t="s">
        <v>132</v>
      </c>
      <c r="M367" s="26" t="s">
        <v>133</v>
      </c>
    </row>
    <row r="368" spans="1:13" x14ac:dyDescent="0.2">
      <c r="A368" t="s">
        <v>131</v>
      </c>
      <c r="B368" s="21">
        <v>45930</v>
      </c>
      <c r="C368" t="s">
        <v>2210</v>
      </c>
      <c r="D368" s="27">
        <v>-2376</v>
      </c>
      <c r="E368" t="s">
        <v>2211</v>
      </c>
      <c r="F368" s="34" t="s">
        <v>2212</v>
      </c>
      <c r="G368" s="34" t="s">
        <v>2213</v>
      </c>
      <c r="H368" s="35" t="s">
        <v>142</v>
      </c>
      <c r="I368" t="s">
        <v>1346</v>
      </c>
      <c r="J368" t="s">
        <v>2214</v>
      </c>
      <c r="L368" s="31" t="s">
        <v>132</v>
      </c>
      <c r="M368" s="26" t="s">
        <v>133</v>
      </c>
    </row>
    <row r="369" spans="1:13" x14ac:dyDescent="0.2">
      <c r="A369" t="s">
        <v>131</v>
      </c>
      <c r="B369" s="21">
        <v>45939</v>
      </c>
      <c r="C369" s="34" t="s">
        <v>2215</v>
      </c>
      <c r="D369" s="27">
        <v>-559.28</v>
      </c>
      <c r="E369" t="s">
        <v>281</v>
      </c>
      <c r="F369" s="34" t="s">
        <v>282</v>
      </c>
      <c r="G369" s="34" t="s">
        <v>283</v>
      </c>
      <c r="H369" s="35" t="s">
        <v>161</v>
      </c>
      <c r="I369" t="s">
        <v>162</v>
      </c>
      <c r="J369" t="s">
        <v>2216</v>
      </c>
      <c r="L369" s="31" t="s">
        <v>132</v>
      </c>
      <c r="M369" s="26" t="s">
        <v>133</v>
      </c>
    </row>
    <row r="370" spans="1:13" x14ac:dyDescent="0.2">
      <c r="A370" t="s">
        <v>131</v>
      </c>
      <c r="B370" s="21">
        <v>45945</v>
      </c>
      <c r="C370" s="34" t="s">
        <v>2217</v>
      </c>
      <c r="D370" s="27">
        <v>-594</v>
      </c>
      <c r="E370" t="s">
        <v>2218</v>
      </c>
      <c r="F370" s="34" t="s">
        <v>2219</v>
      </c>
      <c r="G370" s="34" t="s">
        <v>2220</v>
      </c>
      <c r="H370" s="35" t="s">
        <v>151</v>
      </c>
      <c r="I370" t="s">
        <v>152</v>
      </c>
      <c r="J370" t="s">
        <v>2221</v>
      </c>
      <c r="L370" s="31" t="s">
        <v>132</v>
      </c>
      <c r="M370" s="26" t="s">
        <v>133</v>
      </c>
    </row>
    <row r="371" spans="1:13" x14ac:dyDescent="0.2">
      <c r="A371" t="s">
        <v>131</v>
      </c>
      <c r="B371" s="21">
        <v>45938</v>
      </c>
      <c r="C371" t="s">
        <v>2222</v>
      </c>
      <c r="D371" s="27">
        <v>-300</v>
      </c>
      <c r="E371" t="s">
        <v>746</v>
      </c>
      <c r="F371" s="34" t="s">
        <v>747</v>
      </c>
      <c r="G371" s="34" t="s">
        <v>748</v>
      </c>
      <c r="H371" s="35" t="s">
        <v>142</v>
      </c>
      <c r="I371" t="s">
        <v>1346</v>
      </c>
      <c r="J371" t="s">
        <v>749</v>
      </c>
      <c r="L371" s="31" t="s">
        <v>132</v>
      </c>
      <c r="M371" s="26" t="s">
        <v>133</v>
      </c>
    </row>
    <row r="372" spans="1:13" x14ac:dyDescent="0.2">
      <c r="A372" t="s">
        <v>131</v>
      </c>
      <c r="B372" s="21">
        <v>45930</v>
      </c>
      <c r="C372" s="34" t="s">
        <v>2223</v>
      </c>
      <c r="D372" s="27">
        <v>-2829.77</v>
      </c>
      <c r="E372" t="s">
        <v>503</v>
      </c>
      <c r="F372" s="34" t="s">
        <v>504</v>
      </c>
      <c r="G372" s="34" t="s">
        <v>505</v>
      </c>
      <c r="H372" s="35" t="s">
        <v>142</v>
      </c>
      <c r="I372" t="s">
        <v>1346</v>
      </c>
      <c r="J372" t="s">
        <v>506</v>
      </c>
      <c r="L372" s="31" t="s">
        <v>132</v>
      </c>
      <c r="M372" s="26" t="s">
        <v>133</v>
      </c>
    </row>
    <row r="373" spans="1:13" x14ac:dyDescent="0.2">
      <c r="A373" t="s">
        <v>131</v>
      </c>
      <c r="B373" s="21">
        <v>45937</v>
      </c>
      <c r="C373" t="s">
        <v>2224</v>
      </c>
      <c r="D373" s="27">
        <v>-594</v>
      </c>
      <c r="E373" t="s">
        <v>2225</v>
      </c>
      <c r="F373" s="34" t="s">
        <v>2226</v>
      </c>
      <c r="G373" s="34" t="s">
        <v>2227</v>
      </c>
      <c r="H373" s="35" t="s">
        <v>142</v>
      </c>
      <c r="I373" t="s">
        <v>1346</v>
      </c>
      <c r="J373" t="s">
        <v>2228</v>
      </c>
      <c r="L373" s="31" t="s">
        <v>132</v>
      </c>
      <c r="M373" s="26" t="s">
        <v>133</v>
      </c>
    </row>
    <row r="374" spans="1:13" x14ac:dyDescent="0.2">
      <c r="A374" t="s">
        <v>131</v>
      </c>
      <c r="B374" s="21">
        <v>45937</v>
      </c>
      <c r="C374" t="s">
        <v>2229</v>
      </c>
      <c r="D374" s="27">
        <v>-868</v>
      </c>
      <c r="E374" t="s">
        <v>2225</v>
      </c>
      <c r="F374" s="34" t="s">
        <v>2226</v>
      </c>
      <c r="G374" s="34" t="s">
        <v>2227</v>
      </c>
      <c r="H374" s="35" t="s">
        <v>161</v>
      </c>
      <c r="I374" t="s">
        <v>162</v>
      </c>
      <c r="J374" t="s">
        <v>2230</v>
      </c>
      <c r="L374" s="31" t="s">
        <v>132</v>
      </c>
      <c r="M374" s="26" t="s">
        <v>133</v>
      </c>
    </row>
    <row r="375" spans="1:13" x14ac:dyDescent="0.2">
      <c r="A375" t="s">
        <v>131</v>
      </c>
      <c r="B375" s="21">
        <v>45958</v>
      </c>
      <c r="C375" t="s">
        <v>2231</v>
      </c>
      <c r="D375" s="27">
        <v>-240.2</v>
      </c>
      <c r="E375" t="s">
        <v>1208</v>
      </c>
      <c r="F375" s="34" t="s">
        <v>1209</v>
      </c>
      <c r="G375" t="s">
        <v>181</v>
      </c>
      <c r="H375" s="35" t="s">
        <v>161</v>
      </c>
      <c r="I375" t="s">
        <v>162</v>
      </c>
      <c r="J375" t="s">
        <v>2232</v>
      </c>
      <c r="L375" s="31" t="s">
        <v>132</v>
      </c>
      <c r="M375" s="26" t="s">
        <v>133</v>
      </c>
    </row>
    <row r="376" spans="1:13" x14ac:dyDescent="0.2">
      <c r="A376" t="s">
        <v>131</v>
      </c>
      <c r="B376" s="21">
        <v>45930</v>
      </c>
      <c r="C376" t="s">
        <v>2233</v>
      </c>
      <c r="D376" s="27">
        <v>-240.2</v>
      </c>
      <c r="E376" t="s">
        <v>1208</v>
      </c>
      <c r="F376" s="34" t="s">
        <v>1209</v>
      </c>
      <c r="G376" t="s">
        <v>181</v>
      </c>
      <c r="H376" s="35" t="s">
        <v>161</v>
      </c>
      <c r="I376" t="s">
        <v>162</v>
      </c>
      <c r="J376" t="s">
        <v>2126</v>
      </c>
      <c r="L376" s="31" t="s">
        <v>132</v>
      </c>
      <c r="M376" s="26" t="s">
        <v>133</v>
      </c>
    </row>
    <row r="377" spans="1:13" x14ac:dyDescent="0.2">
      <c r="A377" t="s">
        <v>131</v>
      </c>
      <c r="B377" s="21">
        <v>45939</v>
      </c>
      <c r="C377" t="s">
        <v>2234</v>
      </c>
      <c r="D377" s="27">
        <v>-320.3</v>
      </c>
      <c r="E377" t="s">
        <v>491</v>
      </c>
      <c r="F377" s="34" t="s">
        <v>492</v>
      </c>
      <c r="G377" s="34" t="s">
        <v>493</v>
      </c>
      <c r="H377" s="35" t="s">
        <v>171</v>
      </c>
      <c r="I377" t="s">
        <v>172</v>
      </c>
      <c r="J377" t="s">
        <v>2235</v>
      </c>
      <c r="L377" s="31" t="s">
        <v>132</v>
      </c>
      <c r="M377" s="26" t="s">
        <v>133</v>
      </c>
    </row>
    <row r="378" spans="1:13" x14ac:dyDescent="0.2">
      <c r="A378" t="s">
        <v>131</v>
      </c>
      <c r="B378" s="21">
        <v>45932</v>
      </c>
      <c r="C378" s="34" t="s">
        <v>2236</v>
      </c>
      <c r="D378" s="27">
        <v>-3192.53</v>
      </c>
      <c r="E378" t="s">
        <v>207</v>
      </c>
      <c r="F378" s="34" t="s">
        <v>208</v>
      </c>
      <c r="G378" s="34" t="s">
        <v>209</v>
      </c>
      <c r="H378" s="35" t="s">
        <v>142</v>
      </c>
      <c r="I378" t="s">
        <v>1346</v>
      </c>
      <c r="J378" t="s">
        <v>2352</v>
      </c>
      <c r="L378" s="31" t="s">
        <v>132</v>
      </c>
      <c r="M378" s="26" t="s">
        <v>133</v>
      </c>
    </row>
    <row r="379" spans="1:13" x14ac:dyDescent="0.2">
      <c r="A379" t="s">
        <v>131</v>
      </c>
      <c r="B379" s="21">
        <v>45933</v>
      </c>
      <c r="C379" t="s">
        <v>2224</v>
      </c>
      <c r="D379" s="27">
        <v>-1440</v>
      </c>
      <c r="E379" t="s">
        <v>2237</v>
      </c>
      <c r="F379" s="34" t="s">
        <v>2238</v>
      </c>
      <c r="G379" s="34" t="s">
        <v>2239</v>
      </c>
      <c r="H379" s="35" t="s">
        <v>165</v>
      </c>
      <c r="I379" t="s">
        <v>166</v>
      </c>
      <c r="J379" t="s">
        <v>2240</v>
      </c>
      <c r="L379" s="31" t="s">
        <v>132</v>
      </c>
      <c r="M379" s="26" t="s">
        <v>133</v>
      </c>
    </row>
    <row r="380" spans="1:13" x14ac:dyDescent="0.2">
      <c r="A380" t="s">
        <v>131</v>
      </c>
      <c r="B380" s="21">
        <v>45932</v>
      </c>
      <c r="C380" t="s">
        <v>2241</v>
      </c>
      <c r="D380" s="27">
        <v>-1141.1099999999999</v>
      </c>
      <c r="E380" t="s">
        <v>1039</v>
      </c>
      <c r="F380" s="34" t="s">
        <v>1040</v>
      </c>
      <c r="G380" s="34" t="s">
        <v>1041</v>
      </c>
      <c r="H380" s="35" t="s">
        <v>153</v>
      </c>
      <c r="I380" t="s">
        <v>154</v>
      </c>
      <c r="J380" t="s">
        <v>2242</v>
      </c>
      <c r="L380" s="31" t="s">
        <v>132</v>
      </c>
      <c r="M380" s="26" t="s">
        <v>133</v>
      </c>
    </row>
    <row r="381" spans="1:13" x14ac:dyDescent="0.2">
      <c r="A381" t="s">
        <v>131</v>
      </c>
      <c r="B381" s="21">
        <v>45939</v>
      </c>
      <c r="C381" s="34" t="s">
        <v>2243</v>
      </c>
      <c r="D381" s="27">
        <v>-1000</v>
      </c>
      <c r="E381" t="s">
        <v>360</v>
      </c>
      <c r="F381" s="34" t="s">
        <v>361</v>
      </c>
      <c r="G381" t="s">
        <v>181</v>
      </c>
      <c r="H381" s="35" t="s">
        <v>165</v>
      </c>
      <c r="I381" t="s">
        <v>166</v>
      </c>
      <c r="J381" t="s">
        <v>362</v>
      </c>
      <c r="L381" s="31" t="s">
        <v>132</v>
      </c>
      <c r="M381" s="26" t="s">
        <v>133</v>
      </c>
    </row>
    <row r="382" spans="1:13" x14ac:dyDescent="0.2">
      <c r="A382" t="s">
        <v>131</v>
      </c>
      <c r="B382" s="21">
        <v>45946</v>
      </c>
      <c r="C382" s="34" t="s">
        <v>2244</v>
      </c>
      <c r="D382" s="27">
        <v>-360.77</v>
      </c>
      <c r="E382" t="s">
        <v>236</v>
      </c>
      <c r="F382" s="34" t="s">
        <v>237</v>
      </c>
      <c r="G382" s="34" t="s">
        <v>238</v>
      </c>
      <c r="H382" s="35" t="s">
        <v>161</v>
      </c>
      <c r="I382" t="s">
        <v>162</v>
      </c>
      <c r="J382" t="s">
        <v>1353</v>
      </c>
      <c r="L382" s="31" t="s">
        <v>132</v>
      </c>
      <c r="M382" s="26" t="s">
        <v>133</v>
      </c>
    </row>
    <row r="383" spans="1:13" x14ac:dyDescent="0.2">
      <c r="A383" t="s">
        <v>131</v>
      </c>
      <c r="B383" s="21">
        <v>45936</v>
      </c>
      <c r="C383" s="34" t="s">
        <v>2245</v>
      </c>
      <c r="D383" s="27">
        <v>-408.42</v>
      </c>
      <c r="E383" t="s">
        <v>236</v>
      </c>
      <c r="F383" s="34" t="s">
        <v>237</v>
      </c>
      <c r="G383" s="34" t="s">
        <v>238</v>
      </c>
      <c r="H383" s="35" t="s">
        <v>161</v>
      </c>
      <c r="I383" t="s">
        <v>162</v>
      </c>
      <c r="J383" t="s">
        <v>1353</v>
      </c>
      <c r="L383" s="31" t="s">
        <v>132</v>
      </c>
      <c r="M383" s="26" t="s">
        <v>133</v>
      </c>
    </row>
    <row r="384" spans="1:13" x14ac:dyDescent="0.2">
      <c r="A384" t="s">
        <v>131</v>
      </c>
      <c r="B384" s="21">
        <v>45930</v>
      </c>
      <c r="C384" s="34" t="s">
        <v>2246</v>
      </c>
      <c r="D384" s="27">
        <v>-980.21</v>
      </c>
      <c r="E384" t="s">
        <v>236</v>
      </c>
      <c r="F384" s="34" t="s">
        <v>237</v>
      </c>
      <c r="G384" s="34" t="s">
        <v>238</v>
      </c>
      <c r="H384" s="35" t="s">
        <v>161</v>
      </c>
      <c r="I384" t="s">
        <v>162</v>
      </c>
      <c r="J384" t="s">
        <v>1353</v>
      </c>
      <c r="L384" s="31" t="s">
        <v>132</v>
      </c>
      <c r="M384" s="26" t="s">
        <v>133</v>
      </c>
    </row>
    <row r="385" spans="1:13" x14ac:dyDescent="0.2">
      <c r="A385" t="s">
        <v>131</v>
      </c>
      <c r="B385" s="21">
        <v>45930</v>
      </c>
      <c r="C385" s="34" t="s">
        <v>2247</v>
      </c>
      <c r="D385" s="27">
        <v>-1000.63</v>
      </c>
      <c r="E385" t="s">
        <v>236</v>
      </c>
      <c r="F385" s="34" t="s">
        <v>237</v>
      </c>
      <c r="G385" s="34" t="s">
        <v>238</v>
      </c>
      <c r="H385" s="35" t="s">
        <v>161</v>
      </c>
      <c r="I385" t="s">
        <v>162</v>
      </c>
      <c r="J385" t="s">
        <v>1353</v>
      </c>
      <c r="L385" s="31" t="s">
        <v>132</v>
      </c>
      <c r="M385" s="26" t="s">
        <v>133</v>
      </c>
    </row>
    <row r="386" spans="1:13" x14ac:dyDescent="0.2">
      <c r="A386" t="s">
        <v>131</v>
      </c>
      <c r="B386" s="21">
        <v>45953</v>
      </c>
      <c r="C386" s="34" t="s">
        <v>2248</v>
      </c>
      <c r="D386" s="27">
        <v>-100.8</v>
      </c>
      <c r="E386" t="s">
        <v>402</v>
      </c>
      <c r="F386" s="34" t="s">
        <v>403</v>
      </c>
      <c r="G386" s="34" t="s">
        <v>404</v>
      </c>
      <c r="H386" s="35" t="s">
        <v>175</v>
      </c>
      <c r="I386" t="s">
        <v>176</v>
      </c>
      <c r="J386" t="s">
        <v>2249</v>
      </c>
      <c r="L386" s="31" t="s">
        <v>132</v>
      </c>
      <c r="M386" s="26" t="s">
        <v>133</v>
      </c>
    </row>
    <row r="387" spans="1:13" x14ac:dyDescent="0.2">
      <c r="A387" t="s">
        <v>131</v>
      </c>
      <c r="B387" s="21">
        <v>45933</v>
      </c>
      <c r="C387" s="34" t="s">
        <v>2250</v>
      </c>
      <c r="D387" s="27">
        <v>-144</v>
      </c>
      <c r="E387" t="s">
        <v>402</v>
      </c>
      <c r="F387" s="34" t="s">
        <v>403</v>
      </c>
      <c r="G387" s="34" t="s">
        <v>404</v>
      </c>
      <c r="H387" s="35" t="s">
        <v>167</v>
      </c>
      <c r="I387" t="s">
        <v>168</v>
      </c>
      <c r="J387" t="s">
        <v>2251</v>
      </c>
      <c r="L387" s="31" t="s">
        <v>132</v>
      </c>
      <c r="M387" s="26" t="s">
        <v>133</v>
      </c>
    </row>
    <row r="388" spans="1:13" x14ac:dyDescent="0.2">
      <c r="A388" t="s">
        <v>131</v>
      </c>
      <c r="B388" s="21">
        <v>45932</v>
      </c>
      <c r="C388" s="34" t="s">
        <v>2252</v>
      </c>
      <c r="D388" s="27">
        <v>-57.6</v>
      </c>
      <c r="E388" t="s">
        <v>402</v>
      </c>
      <c r="F388" s="34" t="s">
        <v>403</v>
      </c>
      <c r="G388" s="34" t="s">
        <v>404</v>
      </c>
      <c r="H388" s="35" t="s">
        <v>167</v>
      </c>
      <c r="I388" t="s">
        <v>168</v>
      </c>
      <c r="J388" t="s">
        <v>2253</v>
      </c>
      <c r="L388" s="31" t="s">
        <v>132</v>
      </c>
      <c r="M388" s="26" t="s">
        <v>133</v>
      </c>
    </row>
    <row r="389" spans="1:13" x14ac:dyDescent="0.2">
      <c r="A389" t="s">
        <v>131</v>
      </c>
      <c r="B389" s="21">
        <v>45937</v>
      </c>
      <c r="C389" t="s">
        <v>2254</v>
      </c>
      <c r="D389" s="27">
        <v>-3670.37</v>
      </c>
      <c r="E389" t="s">
        <v>466</v>
      </c>
      <c r="F389" s="34" t="s">
        <v>467</v>
      </c>
      <c r="G389" s="34" t="s">
        <v>468</v>
      </c>
      <c r="H389" s="35" t="s">
        <v>142</v>
      </c>
      <c r="I389" t="s">
        <v>1346</v>
      </c>
      <c r="J389" t="s">
        <v>2353</v>
      </c>
      <c r="L389" s="31" t="s">
        <v>132</v>
      </c>
      <c r="M389" s="26" t="s">
        <v>133</v>
      </c>
    </row>
    <row r="390" spans="1:13" x14ac:dyDescent="0.2">
      <c r="A390" t="s">
        <v>131</v>
      </c>
      <c r="B390" s="21">
        <v>45933</v>
      </c>
      <c r="C390" t="s">
        <v>2255</v>
      </c>
      <c r="D390" s="27">
        <v>-1991.1</v>
      </c>
      <c r="E390" t="s">
        <v>480</v>
      </c>
      <c r="F390" s="34" t="s">
        <v>481</v>
      </c>
      <c r="G390" s="34" t="s">
        <v>482</v>
      </c>
      <c r="H390" s="35" t="s">
        <v>142</v>
      </c>
      <c r="I390" t="s">
        <v>1346</v>
      </c>
      <c r="J390" t="s">
        <v>483</v>
      </c>
      <c r="L390" s="31" t="s">
        <v>132</v>
      </c>
      <c r="M390" s="26" t="s">
        <v>133</v>
      </c>
    </row>
    <row r="391" spans="1:13" x14ac:dyDescent="0.2">
      <c r="A391" t="s">
        <v>131</v>
      </c>
      <c r="B391" s="21">
        <v>45933</v>
      </c>
      <c r="C391" t="s">
        <v>2256</v>
      </c>
      <c r="D391" s="27">
        <v>-164.84</v>
      </c>
      <c r="E391" t="s">
        <v>480</v>
      </c>
      <c r="F391" s="34" t="s">
        <v>481</v>
      </c>
      <c r="G391" s="34" t="s">
        <v>482</v>
      </c>
      <c r="H391" s="35" t="s">
        <v>142</v>
      </c>
      <c r="I391" t="s">
        <v>1346</v>
      </c>
      <c r="J391" t="s">
        <v>483</v>
      </c>
      <c r="L391" s="31" t="s">
        <v>132</v>
      </c>
      <c r="M391" s="26" t="s">
        <v>133</v>
      </c>
    </row>
    <row r="392" spans="1:13" x14ac:dyDescent="0.2">
      <c r="A392" t="s">
        <v>131</v>
      </c>
      <c r="B392" s="21">
        <v>45933</v>
      </c>
      <c r="C392" t="s">
        <v>2257</v>
      </c>
      <c r="D392" s="27">
        <v>-1409.51</v>
      </c>
      <c r="E392" t="s">
        <v>480</v>
      </c>
      <c r="F392" s="34" t="s">
        <v>481</v>
      </c>
      <c r="G392" s="34" t="s">
        <v>482</v>
      </c>
      <c r="H392" s="35" t="s">
        <v>142</v>
      </c>
      <c r="I392" t="s">
        <v>1346</v>
      </c>
      <c r="J392" t="s">
        <v>2258</v>
      </c>
      <c r="L392" s="31" t="s">
        <v>132</v>
      </c>
      <c r="M392" s="26" t="s">
        <v>133</v>
      </c>
    </row>
    <row r="393" spans="1:13" x14ac:dyDescent="0.2">
      <c r="A393" t="s">
        <v>131</v>
      </c>
      <c r="B393" s="21">
        <v>45952</v>
      </c>
      <c r="C393" s="34" t="s">
        <v>2259</v>
      </c>
      <c r="D393" s="27">
        <v>-17089.38</v>
      </c>
      <c r="E393" t="s">
        <v>2260</v>
      </c>
      <c r="F393" s="34" t="s">
        <v>2261</v>
      </c>
      <c r="G393" s="34" t="s">
        <v>2262</v>
      </c>
      <c r="H393" s="35" t="s">
        <v>126</v>
      </c>
      <c r="I393" t="s">
        <v>2427</v>
      </c>
      <c r="J393" t="s">
        <v>2263</v>
      </c>
      <c r="L393" s="31" t="s">
        <v>132</v>
      </c>
      <c r="M393" s="26" t="s">
        <v>133</v>
      </c>
    </row>
    <row r="394" spans="1:13" x14ac:dyDescent="0.2">
      <c r="A394" t="s">
        <v>131</v>
      </c>
      <c r="B394" s="21">
        <v>45931</v>
      </c>
      <c r="C394" t="s">
        <v>2264</v>
      </c>
      <c r="D394" s="27">
        <v>-185.56</v>
      </c>
      <c r="E394" t="s">
        <v>2265</v>
      </c>
      <c r="F394" s="34" t="s">
        <v>2266</v>
      </c>
      <c r="G394" t="s">
        <v>2267</v>
      </c>
      <c r="H394" s="35" t="s">
        <v>931</v>
      </c>
      <c r="I394" t="s">
        <v>1459</v>
      </c>
      <c r="J394" t="s">
        <v>2268</v>
      </c>
      <c r="L394" s="31" t="s">
        <v>132</v>
      </c>
      <c r="M394" s="26" t="s">
        <v>133</v>
      </c>
    </row>
    <row r="395" spans="1:13" x14ac:dyDescent="0.2">
      <c r="A395" t="s">
        <v>131</v>
      </c>
      <c r="B395" s="21">
        <v>45931</v>
      </c>
      <c r="C395" t="s">
        <v>2269</v>
      </c>
      <c r="D395" s="27">
        <v>-137.16999999999999</v>
      </c>
      <c r="E395" t="s">
        <v>2265</v>
      </c>
      <c r="F395" s="34" t="s">
        <v>2266</v>
      </c>
      <c r="G395" t="s">
        <v>2267</v>
      </c>
      <c r="H395" s="35" t="s">
        <v>931</v>
      </c>
      <c r="I395" t="s">
        <v>1459</v>
      </c>
      <c r="J395" t="s">
        <v>2270</v>
      </c>
      <c r="L395" s="31" t="s">
        <v>132</v>
      </c>
      <c r="M395" s="26" t="s">
        <v>133</v>
      </c>
    </row>
    <row r="396" spans="1:13" x14ac:dyDescent="0.2">
      <c r="A396" t="s">
        <v>131</v>
      </c>
      <c r="B396" s="21">
        <v>45952</v>
      </c>
      <c r="C396" s="34" t="s">
        <v>2271</v>
      </c>
      <c r="D396" s="27">
        <v>-1065</v>
      </c>
      <c r="E396" t="s">
        <v>2272</v>
      </c>
      <c r="F396" s="34" t="s">
        <v>2273</v>
      </c>
      <c r="G396" s="34" t="s">
        <v>2274</v>
      </c>
      <c r="H396" s="35" t="s">
        <v>931</v>
      </c>
      <c r="I396" t="s">
        <v>1459</v>
      </c>
      <c r="J396" t="s">
        <v>2275</v>
      </c>
      <c r="L396" s="31" t="s">
        <v>132</v>
      </c>
      <c r="M396" s="26" t="s">
        <v>133</v>
      </c>
    </row>
    <row r="397" spans="1:13" x14ac:dyDescent="0.2">
      <c r="A397" t="s">
        <v>131</v>
      </c>
      <c r="B397" s="21">
        <v>45959</v>
      </c>
      <c r="C397" s="34" t="s">
        <v>2276</v>
      </c>
      <c r="D397" s="27">
        <v>-2100</v>
      </c>
      <c r="E397" t="s">
        <v>2277</v>
      </c>
      <c r="F397" s="34" t="s">
        <v>2278</v>
      </c>
      <c r="G397" s="34" t="s">
        <v>2279</v>
      </c>
      <c r="H397" s="35" t="s">
        <v>159</v>
      </c>
      <c r="I397" t="s">
        <v>160</v>
      </c>
      <c r="J397" t="s">
        <v>2280</v>
      </c>
      <c r="L397" s="31" t="s">
        <v>132</v>
      </c>
      <c r="M397" s="26" t="s">
        <v>133</v>
      </c>
    </row>
    <row r="398" spans="1:13" x14ac:dyDescent="0.2">
      <c r="A398" t="s">
        <v>131</v>
      </c>
      <c r="B398" s="21">
        <v>45932</v>
      </c>
      <c r="C398" s="34" t="s">
        <v>2281</v>
      </c>
      <c r="D398" s="27">
        <v>-166.86</v>
      </c>
      <c r="E398" t="s">
        <v>2282</v>
      </c>
      <c r="F398" s="34" t="s">
        <v>2283</v>
      </c>
      <c r="G398" s="34" t="s">
        <v>2284</v>
      </c>
      <c r="H398" s="35">
        <v>20</v>
      </c>
      <c r="I398" t="s">
        <v>1346</v>
      </c>
      <c r="J398" t="s">
        <v>2285</v>
      </c>
      <c r="L398" s="31" t="s">
        <v>132</v>
      </c>
      <c r="M398" s="26" t="s">
        <v>133</v>
      </c>
    </row>
    <row r="399" spans="1:13" x14ac:dyDescent="0.2">
      <c r="A399" t="s">
        <v>131</v>
      </c>
      <c r="B399" s="21">
        <v>45957</v>
      </c>
      <c r="C399" t="s">
        <v>2286</v>
      </c>
      <c r="D399" s="27">
        <v>-1707.6</v>
      </c>
      <c r="E399" t="s">
        <v>941</v>
      </c>
      <c r="F399" s="34" t="s">
        <v>942</v>
      </c>
      <c r="G399" s="34" t="s">
        <v>943</v>
      </c>
      <c r="H399" s="35" t="s">
        <v>142</v>
      </c>
      <c r="I399" t="s">
        <v>1346</v>
      </c>
      <c r="J399" t="s">
        <v>2287</v>
      </c>
      <c r="L399" s="31" t="s">
        <v>132</v>
      </c>
      <c r="M399" s="26" t="s">
        <v>133</v>
      </c>
    </row>
    <row r="400" spans="1:13" x14ac:dyDescent="0.2">
      <c r="A400" t="s">
        <v>131</v>
      </c>
      <c r="B400" s="21">
        <v>45932</v>
      </c>
      <c r="C400" s="34" t="s">
        <v>2288</v>
      </c>
      <c r="D400" s="27">
        <v>-328.8</v>
      </c>
      <c r="E400" t="s">
        <v>2289</v>
      </c>
      <c r="F400" s="34" t="s">
        <v>2290</v>
      </c>
      <c r="G400" s="34" t="s">
        <v>2291</v>
      </c>
      <c r="H400" s="35" t="s">
        <v>153</v>
      </c>
      <c r="I400" t="s">
        <v>154</v>
      </c>
      <c r="J400" t="s">
        <v>2432</v>
      </c>
      <c r="L400" s="31" t="s">
        <v>132</v>
      </c>
      <c r="M400" s="26" t="s">
        <v>133</v>
      </c>
    </row>
    <row r="401" spans="1:13" x14ac:dyDescent="0.2">
      <c r="A401" t="s">
        <v>131</v>
      </c>
      <c r="B401" s="21">
        <v>45954</v>
      </c>
      <c r="C401" t="s">
        <v>2292</v>
      </c>
      <c r="D401" s="27">
        <v>-9.98</v>
      </c>
      <c r="E401" t="s">
        <v>718</v>
      </c>
      <c r="F401" s="34" t="s">
        <v>719</v>
      </c>
      <c r="G401" s="34" t="s">
        <v>720</v>
      </c>
      <c r="H401" s="35" t="s">
        <v>153</v>
      </c>
      <c r="I401" t="s">
        <v>154</v>
      </c>
      <c r="J401" t="s">
        <v>2293</v>
      </c>
      <c r="L401" s="31" t="s">
        <v>132</v>
      </c>
      <c r="M401" s="26" t="s">
        <v>133</v>
      </c>
    </row>
    <row r="402" spans="1:13" x14ac:dyDescent="0.2">
      <c r="A402" t="s">
        <v>131</v>
      </c>
      <c r="B402" s="21">
        <v>45945</v>
      </c>
      <c r="C402" t="s">
        <v>2294</v>
      </c>
      <c r="D402" s="27">
        <v>-38.549999999999997</v>
      </c>
      <c r="E402" t="s">
        <v>718</v>
      </c>
      <c r="F402" s="34" t="s">
        <v>719</v>
      </c>
      <c r="G402" s="34" t="s">
        <v>720</v>
      </c>
      <c r="H402" s="35" t="s">
        <v>153</v>
      </c>
      <c r="I402" t="s">
        <v>154</v>
      </c>
      <c r="J402" t="s">
        <v>2295</v>
      </c>
      <c r="L402" s="31" t="s">
        <v>132</v>
      </c>
      <c r="M402" s="26" t="s">
        <v>133</v>
      </c>
    </row>
    <row r="403" spans="1:13" x14ac:dyDescent="0.2">
      <c r="A403" t="s">
        <v>131</v>
      </c>
      <c r="B403" s="21">
        <v>45945</v>
      </c>
      <c r="C403" t="s">
        <v>2296</v>
      </c>
      <c r="D403" s="27">
        <v>-27.96</v>
      </c>
      <c r="E403" t="s">
        <v>718</v>
      </c>
      <c r="F403" s="34" t="s">
        <v>719</v>
      </c>
      <c r="G403" s="34" t="s">
        <v>720</v>
      </c>
      <c r="H403" s="35" t="s">
        <v>153</v>
      </c>
      <c r="I403" t="s">
        <v>154</v>
      </c>
      <c r="J403" t="s">
        <v>2297</v>
      </c>
      <c r="L403" s="31" t="s">
        <v>132</v>
      </c>
      <c r="M403" s="26" t="s">
        <v>133</v>
      </c>
    </row>
    <row r="404" spans="1:13" x14ac:dyDescent="0.2">
      <c r="A404" t="s">
        <v>131</v>
      </c>
      <c r="B404" s="21">
        <v>45945</v>
      </c>
      <c r="C404" t="s">
        <v>2298</v>
      </c>
      <c r="D404" s="27">
        <v>-11.65</v>
      </c>
      <c r="E404" t="s">
        <v>718</v>
      </c>
      <c r="F404" s="34" t="s">
        <v>719</v>
      </c>
      <c r="G404" s="34" t="s">
        <v>720</v>
      </c>
      <c r="H404" s="35" t="s">
        <v>153</v>
      </c>
      <c r="I404" t="s">
        <v>154</v>
      </c>
      <c r="J404" t="s">
        <v>2299</v>
      </c>
      <c r="L404" s="31" t="s">
        <v>132</v>
      </c>
      <c r="M404" s="26" t="s">
        <v>133</v>
      </c>
    </row>
    <row r="405" spans="1:13" x14ac:dyDescent="0.2">
      <c r="A405" t="s">
        <v>131</v>
      </c>
      <c r="B405" s="21">
        <v>45946</v>
      </c>
      <c r="C405" t="s">
        <v>2300</v>
      </c>
      <c r="D405" s="27">
        <v>-12.91</v>
      </c>
      <c r="E405" t="s">
        <v>718</v>
      </c>
      <c r="F405" s="34" t="s">
        <v>719</v>
      </c>
      <c r="G405" s="34" t="s">
        <v>720</v>
      </c>
      <c r="H405" s="35" t="s">
        <v>153</v>
      </c>
      <c r="I405" t="s">
        <v>154</v>
      </c>
      <c r="J405" t="s">
        <v>2301</v>
      </c>
      <c r="L405" s="31" t="s">
        <v>132</v>
      </c>
      <c r="M405" s="26" t="s">
        <v>133</v>
      </c>
    </row>
    <row r="406" spans="1:13" x14ac:dyDescent="0.2">
      <c r="A406" t="s">
        <v>131</v>
      </c>
      <c r="B406" s="21">
        <v>45946</v>
      </c>
      <c r="C406" s="34" t="s">
        <v>2302</v>
      </c>
      <c r="D406" s="27">
        <v>-336</v>
      </c>
      <c r="E406" t="s">
        <v>2303</v>
      </c>
      <c r="F406" s="34" t="s">
        <v>2304</v>
      </c>
      <c r="G406" s="34" t="s">
        <v>2305</v>
      </c>
      <c r="H406" s="35" t="s">
        <v>135</v>
      </c>
      <c r="I406" t="s">
        <v>158</v>
      </c>
      <c r="J406" t="s">
        <v>2306</v>
      </c>
      <c r="L406" s="31" t="s">
        <v>132</v>
      </c>
      <c r="M406" s="26" t="s">
        <v>133</v>
      </c>
    </row>
    <row r="407" spans="1:13" x14ac:dyDescent="0.2">
      <c r="A407" t="s">
        <v>131</v>
      </c>
      <c r="B407" s="21">
        <v>45946</v>
      </c>
      <c r="C407" s="34" t="s">
        <v>2307</v>
      </c>
      <c r="D407" s="27">
        <v>-672</v>
      </c>
      <c r="E407" t="s">
        <v>2303</v>
      </c>
      <c r="F407" s="34" t="s">
        <v>2304</v>
      </c>
      <c r="G407" s="34" t="s">
        <v>2305</v>
      </c>
      <c r="H407" s="35" t="s">
        <v>135</v>
      </c>
      <c r="I407" t="s">
        <v>158</v>
      </c>
      <c r="J407" t="s">
        <v>2308</v>
      </c>
      <c r="L407" s="31" t="s">
        <v>132</v>
      </c>
      <c r="M407" s="26" t="s">
        <v>133</v>
      </c>
    </row>
    <row r="408" spans="1:13" x14ac:dyDescent="0.2">
      <c r="A408" t="s">
        <v>131</v>
      </c>
      <c r="B408" s="21">
        <v>45939</v>
      </c>
      <c r="C408" s="34" t="s">
        <v>2309</v>
      </c>
      <c r="D408" s="27">
        <v>-2023.2</v>
      </c>
      <c r="E408" t="s">
        <v>2310</v>
      </c>
      <c r="F408" s="34" t="s">
        <v>2311</v>
      </c>
      <c r="G408" s="34" t="s">
        <v>2312</v>
      </c>
      <c r="H408" s="35" t="s">
        <v>139</v>
      </c>
      <c r="I408" t="s">
        <v>140</v>
      </c>
      <c r="J408" t="s">
        <v>2313</v>
      </c>
      <c r="L408" s="31" t="s">
        <v>132</v>
      </c>
      <c r="M408" s="26" t="s">
        <v>133</v>
      </c>
    </row>
    <row r="409" spans="1:13" x14ac:dyDescent="0.2">
      <c r="A409" t="s">
        <v>131</v>
      </c>
      <c r="B409" s="21">
        <v>45957</v>
      </c>
      <c r="C409" s="34" t="s">
        <v>2314</v>
      </c>
      <c r="D409" s="27">
        <v>-39.6</v>
      </c>
      <c r="E409" t="s">
        <v>2315</v>
      </c>
      <c r="F409" s="34" t="s">
        <v>2316</v>
      </c>
      <c r="G409" s="34" t="s">
        <v>2317</v>
      </c>
      <c r="H409" s="35" t="s">
        <v>151</v>
      </c>
      <c r="I409" t="s">
        <v>152</v>
      </c>
      <c r="J409" s="34" t="s">
        <v>2318</v>
      </c>
      <c r="L409" s="31" t="s">
        <v>132</v>
      </c>
      <c r="M409" s="26" t="s">
        <v>133</v>
      </c>
    </row>
    <row r="410" spans="1:13" x14ac:dyDescent="0.2">
      <c r="A410" t="s">
        <v>131</v>
      </c>
      <c r="B410" s="21">
        <v>45939</v>
      </c>
      <c r="C410" s="34" t="s">
        <v>2319</v>
      </c>
      <c r="D410" s="27">
        <v>-395.01</v>
      </c>
      <c r="E410" t="s">
        <v>2320</v>
      </c>
      <c r="F410" s="34" t="s">
        <v>2321</v>
      </c>
      <c r="G410" s="34" t="s">
        <v>2322</v>
      </c>
      <c r="H410" s="35" t="s">
        <v>171</v>
      </c>
      <c r="I410" t="s">
        <v>172</v>
      </c>
      <c r="J410" t="s">
        <v>2323</v>
      </c>
      <c r="L410" s="31" t="s">
        <v>132</v>
      </c>
      <c r="M410" s="26" t="s">
        <v>133</v>
      </c>
    </row>
    <row r="411" spans="1:13" x14ac:dyDescent="0.2">
      <c r="A411" t="s">
        <v>131</v>
      </c>
      <c r="B411" s="21">
        <v>45959</v>
      </c>
      <c r="C411" t="s">
        <v>2324</v>
      </c>
      <c r="D411" s="27">
        <v>-788.89</v>
      </c>
      <c r="E411" t="s">
        <v>1243</v>
      </c>
      <c r="F411" s="34" t="s">
        <v>1244</v>
      </c>
      <c r="H411" s="35" t="s">
        <v>161</v>
      </c>
      <c r="I411" t="s">
        <v>162</v>
      </c>
      <c r="J411" t="s">
        <v>2344</v>
      </c>
      <c r="L411" s="31" t="s">
        <v>132</v>
      </c>
      <c r="M411" s="26" t="s">
        <v>133</v>
      </c>
    </row>
    <row r="412" spans="1:13" x14ac:dyDescent="0.2">
      <c r="A412" t="s">
        <v>131</v>
      </c>
      <c r="B412" s="21">
        <v>45959</v>
      </c>
      <c r="C412" t="s">
        <v>2325</v>
      </c>
      <c r="D412" s="27">
        <v>-435.95</v>
      </c>
      <c r="E412" t="s">
        <v>1243</v>
      </c>
      <c r="F412" s="34" t="s">
        <v>1244</v>
      </c>
      <c r="H412" s="35" t="s">
        <v>161</v>
      </c>
      <c r="I412" t="s">
        <v>162</v>
      </c>
      <c r="J412" t="s">
        <v>2345</v>
      </c>
      <c r="L412" s="31" t="s">
        <v>132</v>
      </c>
      <c r="M412" s="26" t="s">
        <v>133</v>
      </c>
    </row>
    <row r="413" spans="1:13" x14ac:dyDescent="0.2">
      <c r="A413" t="s">
        <v>131</v>
      </c>
      <c r="B413" s="21">
        <v>45957</v>
      </c>
      <c r="C413" s="34" t="s">
        <v>2326</v>
      </c>
      <c r="D413" s="27">
        <v>-600</v>
      </c>
      <c r="E413" t="s">
        <v>1243</v>
      </c>
      <c r="F413" s="34" t="s">
        <v>1244</v>
      </c>
      <c r="H413" s="35" t="s">
        <v>159</v>
      </c>
      <c r="I413" t="s">
        <v>160</v>
      </c>
      <c r="J413" t="s">
        <v>2327</v>
      </c>
      <c r="L413" s="31" t="s">
        <v>132</v>
      </c>
      <c r="M413" s="26" t="s">
        <v>133</v>
      </c>
    </row>
    <row r="414" spans="1:13" x14ac:dyDescent="0.2">
      <c r="A414" t="s">
        <v>131</v>
      </c>
      <c r="B414" s="21">
        <v>45957</v>
      </c>
      <c r="C414" t="s">
        <v>2328</v>
      </c>
      <c r="D414" s="27">
        <v>-570</v>
      </c>
      <c r="E414" t="s">
        <v>1243</v>
      </c>
      <c r="F414" s="34" t="s">
        <v>1244</v>
      </c>
      <c r="H414" s="35" t="s">
        <v>135</v>
      </c>
      <c r="I414" t="s">
        <v>1446</v>
      </c>
      <c r="J414" t="s">
        <v>2329</v>
      </c>
      <c r="L414" s="31" t="s">
        <v>132</v>
      </c>
      <c r="M414" s="26" t="s">
        <v>133</v>
      </c>
    </row>
    <row r="415" spans="1:13" x14ac:dyDescent="0.2">
      <c r="A415" t="s">
        <v>131</v>
      </c>
      <c r="B415" s="21">
        <v>45952</v>
      </c>
      <c r="C415" t="s">
        <v>2330</v>
      </c>
      <c r="D415" s="27">
        <v>-1545.04</v>
      </c>
      <c r="E415" t="s">
        <v>1243</v>
      </c>
      <c r="F415" s="34" t="s">
        <v>1244</v>
      </c>
      <c r="H415" s="35" t="s">
        <v>161</v>
      </c>
      <c r="I415" t="s">
        <v>162</v>
      </c>
      <c r="J415" t="s">
        <v>2354</v>
      </c>
      <c r="L415" s="31" t="s">
        <v>132</v>
      </c>
      <c r="M415" s="26" t="s">
        <v>133</v>
      </c>
    </row>
    <row r="416" spans="1:13" x14ac:dyDescent="0.2">
      <c r="A416" t="s">
        <v>131</v>
      </c>
      <c r="B416" s="21">
        <v>45945</v>
      </c>
      <c r="C416" t="s">
        <v>2331</v>
      </c>
      <c r="D416" s="27">
        <v>-360</v>
      </c>
      <c r="E416" t="s">
        <v>1243</v>
      </c>
      <c r="F416" s="34" t="s">
        <v>1244</v>
      </c>
      <c r="H416" s="35" t="s">
        <v>159</v>
      </c>
      <c r="I416" t="s">
        <v>160</v>
      </c>
      <c r="J416" t="s">
        <v>2332</v>
      </c>
      <c r="L416" s="31" t="s">
        <v>132</v>
      </c>
      <c r="M416" s="26" t="s">
        <v>133</v>
      </c>
    </row>
    <row r="417" spans="1:13" x14ac:dyDescent="0.2">
      <c r="A417" t="s">
        <v>131</v>
      </c>
      <c r="B417" s="21">
        <v>45943</v>
      </c>
      <c r="C417" t="s">
        <v>2333</v>
      </c>
      <c r="D417" s="27">
        <v>-5992.77</v>
      </c>
      <c r="E417" t="s">
        <v>1243</v>
      </c>
      <c r="F417" s="34" t="s">
        <v>1244</v>
      </c>
      <c r="H417" s="35" t="s">
        <v>161</v>
      </c>
      <c r="I417" t="s">
        <v>162</v>
      </c>
      <c r="J417" t="s">
        <v>2355</v>
      </c>
      <c r="L417" s="31" t="s">
        <v>132</v>
      </c>
      <c r="M417" s="26" t="s">
        <v>133</v>
      </c>
    </row>
    <row r="418" spans="1:13" x14ac:dyDescent="0.2">
      <c r="A418" t="s">
        <v>131</v>
      </c>
      <c r="B418" s="21">
        <v>45946</v>
      </c>
      <c r="C418" s="34" t="s">
        <v>2334</v>
      </c>
      <c r="D418">
        <v>-11599</v>
      </c>
      <c r="E418" t="s">
        <v>1319</v>
      </c>
      <c r="I418" s="29" t="s">
        <v>1346</v>
      </c>
      <c r="J418" t="s">
        <v>1319</v>
      </c>
      <c r="L418" s="26" t="s">
        <v>142</v>
      </c>
      <c r="M418" s="29" t="s">
        <v>1346</v>
      </c>
    </row>
    <row r="419" spans="1:13" x14ac:dyDescent="0.2">
      <c r="A419" t="s">
        <v>131</v>
      </c>
      <c r="B419" s="21">
        <v>45946</v>
      </c>
      <c r="C419" s="34" t="s">
        <v>2334</v>
      </c>
      <c r="D419">
        <v>-6771</v>
      </c>
      <c r="E419" t="s">
        <v>1320</v>
      </c>
      <c r="I419" s="29" t="s">
        <v>1346</v>
      </c>
      <c r="J419" t="s">
        <v>1320</v>
      </c>
      <c r="L419" s="26" t="s">
        <v>142</v>
      </c>
      <c r="M419" s="29" t="s">
        <v>1346</v>
      </c>
    </row>
    <row r="420" spans="1:13" x14ac:dyDescent="0.2">
      <c r="A420" t="s">
        <v>131</v>
      </c>
      <c r="B420" s="21">
        <v>45946</v>
      </c>
      <c r="C420" s="34" t="s">
        <v>2334</v>
      </c>
      <c r="D420">
        <v>-3996</v>
      </c>
      <c r="E420" t="s">
        <v>1321</v>
      </c>
      <c r="I420" s="29" t="s">
        <v>1346</v>
      </c>
      <c r="J420" t="s">
        <v>1321</v>
      </c>
      <c r="L420" s="26" t="s">
        <v>142</v>
      </c>
      <c r="M420" s="29" t="s">
        <v>1346</v>
      </c>
    </row>
    <row r="421" spans="1:13" x14ac:dyDescent="0.2">
      <c r="A421" t="s">
        <v>131</v>
      </c>
      <c r="B421" s="21">
        <v>45946</v>
      </c>
      <c r="C421" s="34" t="s">
        <v>2334</v>
      </c>
      <c r="D421">
        <v>-10156</v>
      </c>
      <c r="E421" t="s">
        <v>1322</v>
      </c>
      <c r="I421" s="29" t="s">
        <v>1346</v>
      </c>
      <c r="J421" t="s">
        <v>1322</v>
      </c>
      <c r="L421" s="26" t="s">
        <v>142</v>
      </c>
      <c r="M421" s="29" t="s">
        <v>1346</v>
      </c>
    </row>
    <row r="422" spans="1:13" x14ac:dyDescent="0.2">
      <c r="A422" t="s">
        <v>131</v>
      </c>
      <c r="B422" s="21">
        <v>45946</v>
      </c>
      <c r="C422" s="34" t="s">
        <v>2334</v>
      </c>
      <c r="D422">
        <v>-1971</v>
      </c>
      <c r="E422" t="s">
        <v>1323</v>
      </c>
      <c r="I422" s="29" t="s">
        <v>1346</v>
      </c>
      <c r="J422" t="s">
        <v>1323</v>
      </c>
      <c r="L422" s="26" t="s">
        <v>142</v>
      </c>
      <c r="M422" s="29" t="s">
        <v>1346</v>
      </c>
    </row>
    <row r="423" spans="1:13" x14ac:dyDescent="0.2">
      <c r="A423" t="s">
        <v>131</v>
      </c>
      <c r="B423" s="21">
        <v>45946</v>
      </c>
      <c r="C423" s="34" t="s">
        <v>2334</v>
      </c>
      <c r="D423">
        <v>-1933</v>
      </c>
      <c r="E423" t="s">
        <v>1324</v>
      </c>
      <c r="I423" s="29" t="s">
        <v>1346</v>
      </c>
      <c r="J423" t="s">
        <v>1324</v>
      </c>
      <c r="L423" s="26" t="s">
        <v>142</v>
      </c>
      <c r="M423" s="29" t="s">
        <v>1346</v>
      </c>
    </row>
    <row r="424" spans="1:13" x14ac:dyDescent="0.2">
      <c r="A424" t="s">
        <v>131</v>
      </c>
      <c r="B424" s="21">
        <v>45946</v>
      </c>
      <c r="C424" s="34" t="s">
        <v>2334</v>
      </c>
      <c r="D424">
        <v>-1097</v>
      </c>
      <c r="E424" t="s">
        <v>1325</v>
      </c>
      <c r="I424" s="29" t="s">
        <v>1346</v>
      </c>
      <c r="J424" t="s">
        <v>1325</v>
      </c>
      <c r="L424" s="26" t="s">
        <v>142</v>
      </c>
      <c r="M424" s="29" t="s">
        <v>1346</v>
      </c>
    </row>
    <row r="425" spans="1:13" x14ac:dyDescent="0.2">
      <c r="A425" t="s">
        <v>131</v>
      </c>
      <c r="B425" s="21">
        <v>45946</v>
      </c>
      <c r="C425" s="34" t="s">
        <v>2334</v>
      </c>
      <c r="D425">
        <v>-344</v>
      </c>
      <c r="E425" t="s">
        <v>1326</v>
      </c>
      <c r="I425" s="29" t="s">
        <v>1346</v>
      </c>
      <c r="J425" t="s">
        <v>1326</v>
      </c>
      <c r="L425" s="26" t="s">
        <v>142</v>
      </c>
      <c r="M425" s="29" t="s">
        <v>1346</v>
      </c>
    </row>
    <row r="426" spans="1:13" x14ac:dyDescent="0.2">
      <c r="A426" t="s">
        <v>131</v>
      </c>
      <c r="B426" s="21">
        <v>45946</v>
      </c>
      <c r="C426" s="34" t="s">
        <v>2334</v>
      </c>
      <c r="D426">
        <v>-1871</v>
      </c>
      <c r="E426" t="s">
        <v>1327</v>
      </c>
      <c r="I426" s="29" t="s">
        <v>1346</v>
      </c>
      <c r="J426" t="s">
        <v>1327</v>
      </c>
      <c r="L426" s="26" t="s">
        <v>142</v>
      </c>
      <c r="M426" s="29" t="s">
        <v>1346</v>
      </c>
    </row>
    <row r="427" spans="1:13" x14ac:dyDescent="0.2">
      <c r="A427" t="s">
        <v>131</v>
      </c>
      <c r="B427" s="21">
        <v>45936</v>
      </c>
      <c r="C427" s="34" t="s">
        <v>2335</v>
      </c>
      <c r="D427">
        <v>-14014</v>
      </c>
      <c r="E427" t="s">
        <v>2336</v>
      </c>
      <c r="I427" s="29" t="s">
        <v>1346</v>
      </c>
      <c r="J427" t="s">
        <v>2336</v>
      </c>
      <c r="L427" s="26" t="s">
        <v>142</v>
      </c>
      <c r="M427" s="29" t="s">
        <v>1346</v>
      </c>
    </row>
    <row r="428" spans="1:13" x14ac:dyDescent="0.2">
      <c r="A428" t="s">
        <v>131</v>
      </c>
      <c r="B428" s="21">
        <v>45964</v>
      </c>
      <c r="C428" s="34" t="s">
        <v>2337</v>
      </c>
      <c r="D428">
        <v>-14014</v>
      </c>
      <c r="E428" t="s">
        <v>2336</v>
      </c>
      <c r="I428" s="29" t="s">
        <v>1346</v>
      </c>
      <c r="J428" t="s">
        <v>2336</v>
      </c>
      <c r="L428" s="26" t="s">
        <v>142</v>
      </c>
      <c r="M428" s="29" t="s">
        <v>1346</v>
      </c>
    </row>
    <row r="429" spans="1:13" x14ac:dyDescent="0.2">
      <c r="A429" t="s">
        <v>131</v>
      </c>
      <c r="B429" s="21">
        <v>45946</v>
      </c>
      <c r="C429" s="34" t="s">
        <v>2334</v>
      </c>
      <c r="D429">
        <v>-8935</v>
      </c>
      <c r="E429" t="s">
        <v>1328</v>
      </c>
      <c r="F429">
        <v>-1</v>
      </c>
      <c r="I429" s="29" t="s">
        <v>1346</v>
      </c>
      <c r="J429" t="s">
        <v>1328</v>
      </c>
      <c r="L429" s="26" t="s">
        <v>142</v>
      </c>
      <c r="M429" s="29" t="s">
        <v>1346</v>
      </c>
    </row>
    <row r="430" spans="1:13" x14ac:dyDescent="0.2">
      <c r="A430" t="s">
        <v>131</v>
      </c>
      <c r="B430" s="21">
        <v>45946</v>
      </c>
      <c r="C430" s="34" t="s">
        <v>2334</v>
      </c>
      <c r="D430">
        <v>-873</v>
      </c>
      <c r="E430" t="s">
        <v>1329</v>
      </c>
      <c r="I430" s="29" t="s">
        <v>1346</v>
      </c>
      <c r="J430" t="s">
        <v>1329</v>
      </c>
      <c r="L430" s="26" t="s">
        <v>142</v>
      </c>
      <c r="M430" s="29" t="s">
        <v>1346</v>
      </c>
    </row>
    <row r="431" spans="1:13" x14ac:dyDescent="0.2">
      <c r="A431" t="s">
        <v>131</v>
      </c>
      <c r="B431" s="21">
        <v>45946</v>
      </c>
      <c r="C431" s="34" t="s">
        <v>2334</v>
      </c>
      <c r="D431">
        <v>-449</v>
      </c>
      <c r="E431" t="s">
        <v>1330</v>
      </c>
      <c r="I431" s="29" t="s">
        <v>1346</v>
      </c>
      <c r="J431" t="s">
        <v>1330</v>
      </c>
      <c r="L431" s="26" t="s">
        <v>142</v>
      </c>
      <c r="M431" s="29" t="s">
        <v>1346</v>
      </c>
    </row>
    <row r="432" spans="1:13" x14ac:dyDescent="0.2">
      <c r="A432" t="s">
        <v>131</v>
      </c>
      <c r="B432" s="21">
        <v>45946</v>
      </c>
      <c r="C432" s="34" t="s">
        <v>2334</v>
      </c>
      <c r="D432">
        <v>-736</v>
      </c>
      <c r="E432" t="s">
        <v>1331</v>
      </c>
      <c r="I432" s="29" t="s">
        <v>1346</v>
      </c>
      <c r="J432" t="s">
        <v>1331</v>
      </c>
      <c r="L432" s="26" t="s">
        <v>142</v>
      </c>
      <c r="M432" s="29" t="s">
        <v>1346</v>
      </c>
    </row>
    <row r="433" spans="1:13" x14ac:dyDescent="0.2">
      <c r="A433" t="s">
        <v>131</v>
      </c>
      <c r="B433" s="21">
        <v>45946</v>
      </c>
      <c r="C433" s="34" t="s">
        <v>2334</v>
      </c>
      <c r="D433">
        <v>-6069.38</v>
      </c>
      <c r="E433" t="s">
        <v>2338</v>
      </c>
      <c r="I433" s="29" t="s">
        <v>1346</v>
      </c>
      <c r="J433" t="s">
        <v>2338</v>
      </c>
      <c r="L433" s="26" t="s">
        <v>142</v>
      </c>
      <c r="M433" s="29" t="s">
        <v>1346</v>
      </c>
    </row>
    <row r="434" spans="1:13" x14ac:dyDescent="0.2">
      <c r="A434" t="s">
        <v>131</v>
      </c>
      <c r="B434" s="21">
        <v>45946</v>
      </c>
      <c r="C434" s="34" t="s">
        <v>2334</v>
      </c>
      <c r="D434">
        <v>-574</v>
      </c>
      <c r="E434" t="s">
        <v>1332</v>
      </c>
      <c r="I434" s="29" t="s">
        <v>1346</v>
      </c>
      <c r="J434" t="s">
        <v>1332</v>
      </c>
      <c r="L434" s="26" t="s">
        <v>142</v>
      </c>
      <c r="M434" s="29" t="s">
        <v>1346</v>
      </c>
    </row>
    <row r="435" spans="1:13" x14ac:dyDescent="0.2">
      <c r="A435" t="s">
        <v>131</v>
      </c>
      <c r="B435" s="21">
        <v>45946</v>
      </c>
      <c r="C435" s="34" t="s">
        <v>2334</v>
      </c>
      <c r="D435">
        <v>-773</v>
      </c>
      <c r="E435" t="s">
        <v>1333</v>
      </c>
      <c r="I435" s="29" t="s">
        <v>1346</v>
      </c>
      <c r="J435" t="s">
        <v>1333</v>
      </c>
      <c r="L435" s="26" t="s">
        <v>142</v>
      </c>
      <c r="M435" s="29" t="s">
        <v>1346</v>
      </c>
    </row>
    <row r="436" spans="1:13" x14ac:dyDescent="0.2">
      <c r="A436" t="s">
        <v>131</v>
      </c>
      <c r="B436" s="21">
        <v>45946</v>
      </c>
      <c r="C436" s="34" t="s">
        <v>2334</v>
      </c>
      <c r="D436">
        <v>-599</v>
      </c>
      <c r="E436" t="s">
        <v>1334</v>
      </c>
      <c r="I436" s="29" t="s">
        <v>1346</v>
      </c>
      <c r="J436" t="s">
        <v>1334</v>
      </c>
      <c r="L436" s="26" t="s">
        <v>142</v>
      </c>
      <c r="M436" s="29" t="s">
        <v>1346</v>
      </c>
    </row>
    <row r="437" spans="1:13" x14ac:dyDescent="0.2">
      <c r="A437" t="s">
        <v>131</v>
      </c>
      <c r="B437" s="21">
        <v>45946</v>
      </c>
      <c r="C437" s="34" t="s">
        <v>2334</v>
      </c>
      <c r="D437">
        <v>-434</v>
      </c>
      <c r="E437" t="s">
        <v>1335</v>
      </c>
      <c r="I437" s="29" t="s">
        <v>1346</v>
      </c>
      <c r="J437" t="s">
        <v>1335</v>
      </c>
      <c r="L437" s="26" t="s">
        <v>142</v>
      </c>
      <c r="M437" s="29" t="s">
        <v>1346</v>
      </c>
    </row>
    <row r="438" spans="1:13" x14ac:dyDescent="0.2">
      <c r="A438" t="s">
        <v>131</v>
      </c>
      <c r="B438" s="21">
        <v>45946</v>
      </c>
      <c r="C438" s="34" t="s">
        <v>2334</v>
      </c>
      <c r="D438">
        <v>-711</v>
      </c>
      <c r="E438" t="s">
        <v>1336</v>
      </c>
      <c r="I438" s="29" t="s">
        <v>1346</v>
      </c>
      <c r="J438" t="s">
        <v>1336</v>
      </c>
      <c r="L438" s="26" t="s">
        <v>142</v>
      </c>
      <c r="M438" s="29" t="s">
        <v>1346</v>
      </c>
    </row>
    <row r="439" spans="1:13" x14ac:dyDescent="0.2">
      <c r="A439" t="s">
        <v>131</v>
      </c>
      <c r="B439" s="21">
        <v>45946</v>
      </c>
      <c r="C439" s="34" t="s">
        <v>2334</v>
      </c>
      <c r="D439">
        <v>-936</v>
      </c>
      <c r="E439" t="s">
        <v>1337</v>
      </c>
      <c r="I439" s="29" t="s">
        <v>1346</v>
      </c>
      <c r="J439" t="s">
        <v>1337</v>
      </c>
      <c r="L439" s="26" t="s">
        <v>142</v>
      </c>
      <c r="M439" s="29" t="s">
        <v>1346</v>
      </c>
    </row>
    <row r="440" spans="1:13" x14ac:dyDescent="0.2">
      <c r="A440" t="s">
        <v>131</v>
      </c>
      <c r="B440" s="21">
        <v>45946</v>
      </c>
      <c r="C440" s="34" t="s">
        <v>2334</v>
      </c>
      <c r="D440">
        <v>-1971</v>
      </c>
      <c r="E440" t="s">
        <v>1338</v>
      </c>
      <c r="I440" s="29" t="s">
        <v>1346</v>
      </c>
      <c r="J440" t="s">
        <v>1338</v>
      </c>
      <c r="L440" s="26" t="s">
        <v>142</v>
      </c>
      <c r="M440" s="29" t="s">
        <v>1346</v>
      </c>
    </row>
    <row r="441" spans="1:13" x14ac:dyDescent="0.2">
      <c r="A441" t="s">
        <v>131</v>
      </c>
      <c r="B441" s="21">
        <v>45946</v>
      </c>
      <c r="C441" s="34" t="s">
        <v>2334</v>
      </c>
      <c r="D441">
        <v>-836</v>
      </c>
      <c r="E441" t="s">
        <v>1339</v>
      </c>
      <c r="I441" s="29" t="s">
        <v>1346</v>
      </c>
      <c r="J441" t="s">
        <v>1339</v>
      </c>
      <c r="L441" s="26" t="s">
        <v>142</v>
      </c>
      <c r="M441" s="29" t="s">
        <v>1346</v>
      </c>
    </row>
    <row r="442" spans="1:13" x14ac:dyDescent="0.2">
      <c r="A442" t="s">
        <v>131</v>
      </c>
      <c r="B442" s="21">
        <v>45946</v>
      </c>
      <c r="C442" s="34" t="s">
        <v>2334</v>
      </c>
      <c r="D442">
        <v>-3191</v>
      </c>
      <c r="E442" t="s">
        <v>1340</v>
      </c>
      <c r="I442" s="29" t="s">
        <v>1346</v>
      </c>
      <c r="J442" t="s">
        <v>1340</v>
      </c>
      <c r="L442" s="26" t="s">
        <v>142</v>
      </c>
      <c r="M442" s="29" t="s">
        <v>1346</v>
      </c>
    </row>
    <row r="443" spans="1:13" x14ac:dyDescent="0.2">
      <c r="A443" t="s">
        <v>131</v>
      </c>
      <c r="B443" s="21">
        <v>45936</v>
      </c>
      <c r="C443" s="34" t="s">
        <v>2335</v>
      </c>
      <c r="D443">
        <v>-5562</v>
      </c>
      <c r="E443" t="s">
        <v>2339</v>
      </c>
      <c r="I443" s="29" t="s">
        <v>1346</v>
      </c>
      <c r="J443" t="s">
        <v>2339</v>
      </c>
      <c r="L443" s="26" t="s">
        <v>142</v>
      </c>
      <c r="M443" s="29" t="s">
        <v>1346</v>
      </c>
    </row>
    <row r="444" spans="1:13" x14ac:dyDescent="0.2">
      <c r="A444" t="s">
        <v>131</v>
      </c>
      <c r="B444" s="21">
        <v>45964</v>
      </c>
      <c r="C444" s="34" t="s">
        <v>2337</v>
      </c>
      <c r="D444">
        <v>-5562</v>
      </c>
      <c r="E444" t="s">
        <v>2339</v>
      </c>
      <c r="I444" s="29" t="s">
        <v>1346</v>
      </c>
      <c r="J444" t="s">
        <v>2339</v>
      </c>
      <c r="L444" s="26" t="s">
        <v>142</v>
      </c>
      <c r="M444" s="29" t="s">
        <v>1346</v>
      </c>
    </row>
    <row r="445" spans="1:13" x14ac:dyDescent="0.2">
      <c r="A445" t="s">
        <v>131</v>
      </c>
      <c r="B445" s="21">
        <v>45946</v>
      </c>
      <c r="C445" s="34" t="s">
        <v>2334</v>
      </c>
      <c r="D445">
        <v>-4902</v>
      </c>
      <c r="E445" t="s">
        <v>1341</v>
      </c>
      <c r="I445" s="29" t="s">
        <v>1346</v>
      </c>
      <c r="J445" t="s">
        <v>1341</v>
      </c>
      <c r="L445" s="26" t="s">
        <v>142</v>
      </c>
      <c r="M445" s="29" t="s">
        <v>1346</v>
      </c>
    </row>
    <row r="446" spans="1:13" x14ac:dyDescent="0.2">
      <c r="A446" t="s">
        <v>131</v>
      </c>
      <c r="B446" s="21">
        <v>45938</v>
      </c>
      <c r="C446" t="s">
        <v>2426</v>
      </c>
      <c r="D446">
        <v>-174.5</v>
      </c>
      <c r="E446" t="s">
        <v>2356</v>
      </c>
      <c r="I446" s="29" t="s">
        <v>158</v>
      </c>
      <c r="J446" t="s">
        <v>2357</v>
      </c>
    </row>
    <row r="447" spans="1:13" x14ac:dyDescent="0.2">
      <c r="A447" t="s">
        <v>131</v>
      </c>
      <c r="B447" s="21">
        <v>45938</v>
      </c>
      <c r="C447" t="s">
        <v>2426</v>
      </c>
      <c r="D447">
        <v>-174.5</v>
      </c>
      <c r="E447" t="s">
        <v>2356</v>
      </c>
      <c r="I447" s="29" t="s">
        <v>158</v>
      </c>
      <c r="J447" t="s">
        <v>2358</v>
      </c>
    </row>
    <row r="448" spans="1:13" x14ac:dyDescent="0.2">
      <c r="A448" t="s">
        <v>131</v>
      </c>
      <c r="B448" s="21">
        <v>45940</v>
      </c>
      <c r="C448" t="s">
        <v>2426</v>
      </c>
      <c r="D448">
        <v>-17</v>
      </c>
      <c r="E448" t="s">
        <v>2359</v>
      </c>
      <c r="I448" s="29" t="s">
        <v>158</v>
      </c>
      <c r="J448" t="s">
        <v>2360</v>
      </c>
    </row>
    <row r="449" spans="1:10" x14ac:dyDescent="0.2">
      <c r="A449" t="s">
        <v>131</v>
      </c>
      <c r="B449" s="21">
        <v>45924</v>
      </c>
      <c r="C449" t="s">
        <v>2426</v>
      </c>
      <c r="D449">
        <v>-35</v>
      </c>
      <c r="E449" t="s">
        <v>2361</v>
      </c>
      <c r="I449" t="s">
        <v>1446</v>
      </c>
      <c r="J449" t="s">
        <v>2362</v>
      </c>
    </row>
    <row r="450" spans="1:10" x14ac:dyDescent="0.2">
      <c r="A450" t="s">
        <v>131</v>
      </c>
      <c r="B450" s="21">
        <v>45937</v>
      </c>
      <c r="C450" t="s">
        <v>2426</v>
      </c>
      <c r="D450">
        <v>-396</v>
      </c>
      <c r="E450" t="s">
        <v>2363</v>
      </c>
      <c r="I450" t="s">
        <v>160</v>
      </c>
      <c r="J450" t="s">
        <v>2364</v>
      </c>
    </row>
    <row r="451" spans="1:10" x14ac:dyDescent="0.2">
      <c r="A451" t="s">
        <v>131</v>
      </c>
      <c r="B451" s="21">
        <v>45931</v>
      </c>
      <c r="C451" t="s">
        <v>2426</v>
      </c>
      <c r="D451">
        <v>-94.9</v>
      </c>
      <c r="E451" t="s">
        <v>1390</v>
      </c>
      <c r="I451" t="s">
        <v>152</v>
      </c>
      <c r="J451" t="s">
        <v>2365</v>
      </c>
    </row>
    <row r="452" spans="1:10" x14ac:dyDescent="0.2">
      <c r="A452" t="s">
        <v>131</v>
      </c>
      <c r="B452" s="21">
        <v>45946</v>
      </c>
      <c r="C452" t="s">
        <v>2426</v>
      </c>
      <c r="D452">
        <v>-25</v>
      </c>
      <c r="E452" t="s">
        <v>1394</v>
      </c>
      <c r="I452" t="s">
        <v>152</v>
      </c>
      <c r="J452" t="s">
        <v>2366</v>
      </c>
    </row>
    <row r="453" spans="1:10" x14ac:dyDescent="0.2">
      <c r="A453" t="s">
        <v>131</v>
      </c>
      <c r="B453" s="21">
        <v>45950</v>
      </c>
      <c r="C453" t="s">
        <v>2426</v>
      </c>
      <c r="D453">
        <v>-174.5</v>
      </c>
      <c r="E453" t="s">
        <v>2356</v>
      </c>
      <c r="I453" t="s">
        <v>152</v>
      </c>
      <c r="J453" t="s">
        <v>2367</v>
      </c>
    </row>
    <row r="454" spans="1:10" x14ac:dyDescent="0.2">
      <c r="A454" t="s">
        <v>131</v>
      </c>
      <c r="B454" s="21">
        <v>45922</v>
      </c>
      <c r="C454" t="s">
        <v>2426</v>
      </c>
      <c r="D454">
        <v>-121.14</v>
      </c>
      <c r="E454" t="s">
        <v>1397</v>
      </c>
      <c r="I454" s="39" t="s">
        <v>1446</v>
      </c>
      <c r="J454" t="s">
        <v>2368</v>
      </c>
    </row>
    <row r="455" spans="1:10" x14ac:dyDescent="0.2">
      <c r="A455" t="s">
        <v>131</v>
      </c>
      <c r="B455" s="21">
        <v>45923</v>
      </c>
      <c r="C455" t="s">
        <v>2426</v>
      </c>
      <c r="D455">
        <v>-114.53</v>
      </c>
      <c r="E455" t="s">
        <v>1397</v>
      </c>
      <c r="I455" s="39" t="s">
        <v>1446</v>
      </c>
      <c r="J455" t="s">
        <v>2369</v>
      </c>
    </row>
    <row r="456" spans="1:10" x14ac:dyDescent="0.2">
      <c r="A456" t="s">
        <v>131</v>
      </c>
      <c r="B456" s="21">
        <v>45933</v>
      </c>
      <c r="C456" t="s">
        <v>2426</v>
      </c>
      <c r="D456">
        <v>-120</v>
      </c>
      <c r="E456" t="s">
        <v>2370</v>
      </c>
      <c r="I456" s="39" t="s">
        <v>1446</v>
      </c>
      <c r="J456" t="s">
        <v>2371</v>
      </c>
    </row>
    <row r="457" spans="1:10" x14ac:dyDescent="0.2">
      <c r="A457" t="s">
        <v>131</v>
      </c>
      <c r="B457" s="21">
        <v>45935</v>
      </c>
      <c r="C457" t="s">
        <v>2426</v>
      </c>
      <c r="D457">
        <v>-2.95</v>
      </c>
      <c r="E457" t="s">
        <v>2372</v>
      </c>
      <c r="I457" s="39" t="s">
        <v>1446</v>
      </c>
      <c r="J457" t="s">
        <v>2373</v>
      </c>
    </row>
    <row r="458" spans="1:10" x14ac:dyDescent="0.2">
      <c r="A458" t="s">
        <v>131</v>
      </c>
      <c r="B458" s="21">
        <v>45940</v>
      </c>
      <c r="C458" t="s">
        <v>2426</v>
      </c>
      <c r="D458">
        <v>-298</v>
      </c>
      <c r="E458" t="s">
        <v>2374</v>
      </c>
      <c r="I458" s="39" t="s">
        <v>1446</v>
      </c>
      <c r="J458" t="s">
        <v>2375</v>
      </c>
    </row>
    <row r="459" spans="1:10" x14ac:dyDescent="0.2">
      <c r="A459" t="s">
        <v>131</v>
      </c>
      <c r="B459" s="21">
        <v>45940</v>
      </c>
      <c r="C459" t="s">
        <v>2426</v>
      </c>
      <c r="D459">
        <v>-85</v>
      </c>
      <c r="E459" t="s">
        <v>2374</v>
      </c>
      <c r="I459" s="39" t="s">
        <v>1446</v>
      </c>
      <c r="J459" t="s">
        <v>2376</v>
      </c>
    </row>
    <row r="460" spans="1:10" x14ac:dyDescent="0.2">
      <c r="A460" t="s">
        <v>131</v>
      </c>
      <c r="B460" s="21">
        <v>45940</v>
      </c>
      <c r="C460" t="s">
        <v>2426</v>
      </c>
      <c r="D460">
        <v>-298</v>
      </c>
      <c r="E460" t="s">
        <v>2374</v>
      </c>
      <c r="I460" s="39" t="s">
        <v>1446</v>
      </c>
      <c r="J460" t="s">
        <v>2375</v>
      </c>
    </row>
    <row r="461" spans="1:10" x14ac:dyDescent="0.2">
      <c r="A461" t="s">
        <v>131</v>
      </c>
      <c r="B461" s="21">
        <v>45940</v>
      </c>
      <c r="C461" t="s">
        <v>2426</v>
      </c>
      <c r="D461">
        <v>-85</v>
      </c>
      <c r="E461" t="s">
        <v>2374</v>
      </c>
      <c r="I461" s="39" t="s">
        <v>1446</v>
      </c>
      <c r="J461" t="s">
        <v>2376</v>
      </c>
    </row>
    <row r="462" spans="1:10" x14ac:dyDescent="0.2">
      <c r="A462" t="s">
        <v>131</v>
      </c>
      <c r="B462" s="21">
        <v>45951</v>
      </c>
      <c r="C462" t="s">
        <v>2426</v>
      </c>
      <c r="D462">
        <v>-5.6</v>
      </c>
      <c r="E462" t="s">
        <v>535</v>
      </c>
      <c r="I462" s="39" t="s">
        <v>1446</v>
      </c>
      <c r="J462" t="s">
        <v>2377</v>
      </c>
    </row>
    <row r="463" spans="1:10" x14ac:dyDescent="0.2">
      <c r="A463" t="s">
        <v>131</v>
      </c>
      <c r="B463" s="21">
        <v>45930</v>
      </c>
      <c r="C463" t="s">
        <v>2426</v>
      </c>
      <c r="D463">
        <v>-10.91</v>
      </c>
      <c r="E463" t="s">
        <v>1367</v>
      </c>
      <c r="I463" s="39" t="s">
        <v>1447</v>
      </c>
      <c r="J463" t="s">
        <v>2434</v>
      </c>
    </row>
    <row r="464" spans="1:10" x14ac:dyDescent="0.2">
      <c r="A464" t="s">
        <v>131</v>
      </c>
      <c r="B464" s="21">
        <v>45933</v>
      </c>
      <c r="C464" t="s">
        <v>2426</v>
      </c>
      <c r="D464">
        <v>-396</v>
      </c>
      <c r="E464" t="s">
        <v>2378</v>
      </c>
      <c r="I464" s="39" t="s">
        <v>1447</v>
      </c>
      <c r="J464" t="s">
        <v>2435</v>
      </c>
    </row>
    <row r="465" spans="1:10" x14ac:dyDescent="0.2">
      <c r="A465" t="s">
        <v>131</v>
      </c>
      <c r="B465" s="21">
        <v>45936</v>
      </c>
      <c r="C465" t="s">
        <v>2426</v>
      </c>
      <c r="D465">
        <v>-1618.99</v>
      </c>
      <c r="E465" t="s">
        <v>2379</v>
      </c>
      <c r="I465" s="39" t="s">
        <v>1448</v>
      </c>
      <c r="J465" t="s">
        <v>2380</v>
      </c>
    </row>
    <row r="466" spans="1:10" x14ac:dyDescent="0.2">
      <c r="A466" t="s">
        <v>131</v>
      </c>
      <c r="B466" s="21">
        <v>45937</v>
      </c>
      <c r="C466" t="s">
        <v>2426</v>
      </c>
      <c r="D466">
        <v>-1200</v>
      </c>
      <c r="E466" t="s">
        <v>887</v>
      </c>
      <c r="I466" s="39" t="s">
        <v>1448</v>
      </c>
      <c r="J466" t="s">
        <v>2381</v>
      </c>
    </row>
    <row r="467" spans="1:10" x14ac:dyDescent="0.2">
      <c r="A467" t="s">
        <v>131</v>
      </c>
      <c r="B467" s="21">
        <v>45946</v>
      </c>
      <c r="C467" t="s">
        <v>2426</v>
      </c>
      <c r="D467">
        <v>-10.3</v>
      </c>
      <c r="E467" t="s">
        <v>2382</v>
      </c>
      <c r="I467" s="39" t="s">
        <v>1448</v>
      </c>
      <c r="J467" t="s">
        <v>2383</v>
      </c>
    </row>
    <row r="468" spans="1:10" x14ac:dyDescent="0.2">
      <c r="A468" t="s">
        <v>131</v>
      </c>
      <c r="B468" s="21">
        <v>45946</v>
      </c>
      <c r="C468" t="s">
        <v>2426</v>
      </c>
      <c r="D468">
        <v>-224.9</v>
      </c>
      <c r="E468" t="s">
        <v>1367</v>
      </c>
      <c r="I468" s="39" t="s">
        <v>1448</v>
      </c>
      <c r="J468" t="s">
        <v>2384</v>
      </c>
    </row>
    <row r="469" spans="1:10" x14ac:dyDescent="0.2">
      <c r="A469" t="s">
        <v>131</v>
      </c>
      <c r="B469" s="21">
        <v>45947</v>
      </c>
      <c r="C469" t="s">
        <v>2426</v>
      </c>
      <c r="D469">
        <v>-10.29</v>
      </c>
      <c r="E469" t="s">
        <v>2385</v>
      </c>
      <c r="I469" s="39" t="s">
        <v>1448</v>
      </c>
      <c r="J469" t="s">
        <v>2384</v>
      </c>
    </row>
    <row r="470" spans="1:10" x14ac:dyDescent="0.2">
      <c r="A470" t="s">
        <v>131</v>
      </c>
      <c r="B470" s="21">
        <v>45950</v>
      </c>
      <c r="C470" t="s">
        <v>2426</v>
      </c>
      <c r="D470">
        <v>-4.3</v>
      </c>
      <c r="E470" t="s">
        <v>2386</v>
      </c>
      <c r="I470" s="39" t="s">
        <v>1448</v>
      </c>
      <c r="J470" t="s">
        <v>2387</v>
      </c>
    </row>
    <row r="471" spans="1:10" x14ac:dyDescent="0.2">
      <c r="A471" t="s">
        <v>131</v>
      </c>
      <c r="B471" s="21">
        <v>45950</v>
      </c>
      <c r="C471" t="s">
        <v>2426</v>
      </c>
      <c r="D471">
        <v>-14.96</v>
      </c>
      <c r="E471" t="s">
        <v>2388</v>
      </c>
      <c r="I471" s="39" t="s">
        <v>1448</v>
      </c>
      <c r="J471" t="s">
        <v>2389</v>
      </c>
    </row>
    <row r="472" spans="1:10" x14ac:dyDescent="0.2">
      <c r="A472" t="s">
        <v>131</v>
      </c>
      <c r="B472" s="21">
        <v>45950</v>
      </c>
      <c r="C472" t="s">
        <v>2426</v>
      </c>
      <c r="D472">
        <v>-136.55000000000001</v>
      </c>
      <c r="E472" t="s">
        <v>2390</v>
      </c>
      <c r="I472" s="39" t="s">
        <v>1448</v>
      </c>
      <c r="J472" t="s">
        <v>2391</v>
      </c>
    </row>
    <row r="473" spans="1:10" x14ac:dyDescent="0.2">
      <c r="A473" t="s">
        <v>131</v>
      </c>
      <c r="B473" s="21">
        <v>45949</v>
      </c>
      <c r="C473" t="s">
        <v>2426</v>
      </c>
      <c r="D473">
        <f>(10.99*3)*-1</f>
        <v>-32.97</v>
      </c>
      <c r="E473" t="s">
        <v>887</v>
      </c>
      <c r="I473" s="39" t="s">
        <v>1448</v>
      </c>
      <c r="J473" t="s">
        <v>2392</v>
      </c>
    </row>
    <row r="474" spans="1:10" x14ac:dyDescent="0.2">
      <c r="A474" t="s">
        <v>131</v>
      </c>
      <c r="B474" s="21">
        <v>45949</v>
      </c>
      <c r="C474" t="s">
        <v>2426</v>
      </c>
      <c r="D474">
        <f>(9*3)*-1</f>
        <v>-27</v>
      </c>
      <c r="E474" t="s">
        <v>887</v>
      </c>
      <c r="I474" s="39" t="s">
        <v>1448</v>
      </c>
      <c r="J474" t="s">
        <v>2393</v>
      </c>
    </row>
    <row r="475" spans="1:10" x14ac:dyDescent="0.2">
      <c r="A475" t="s">
        <v>131</v>
      </c>
      <c r="B475" s="21">
        <v>45949</v>
      </c>
      <c r="C475" t="s">
        <v>2426</v>
      </c>
      <c r="D475">
        <v>-98.91</v>
      </c>
      <c r="E475" t="s">
        <v>887</v>
      </c>
      <c r="I475" s="39" t="s">
        <v>1448</v>
      </c>
      <c r="J475" t="s">
        <v>2394</v>
      </c>
    </row>
    <row r="476" spans="1:10" x14ac:dyDescent="0.2">
      <c r="A476" t="s">
        <v>131</v>
      </c>
      <c r="B476" s="21">
        <v>45949</v>
      </c>
      <c r="C476" t="s">
        <v>2426</v>
      </c>
      <c r="D476">
        <v>-74.510000000000005</v>
      </c>
      <c r="E476" t="s">
        <v>2395</v>
      </c>
      <c r="I476" s="39" t="s">
        <v>1448</v>
      </c>
      <c r="J476" t="s">
        <v>2396</v>
      </c>
    </row>
    <row r="477" spans="1:10" x14ac:dyDescent="0.2">
      <c r="A477" t="s">
        <v>131</v>
      </c>
      <c r="B477" s="21">
        <v>45951</v>
      </c>
      <c r="C477" t="s">
        <v>2426</v>
      </c>
      <c r="D477">
        <v>-166.4</v>
      </c>
      <c r="E477" t="s">
        <v>2397</v>
      </c>
      <c r="I477" s="39" t="s">
        <v>1448</v>
      </c>
      <c r="J477" t="s">
        <v>2396</v>
      </c>
    </row>
    <row r="478" spans="1:10" x14ac:dyDescent="0.2">
      <c r="A478" t="s">
        <v>131</v>
      </c>
      <c r="B478" s="21">
        <v>45951</v>
      </c>
      <c r="C478" t="s">
        <v>2426</v>
      </c>
      <c r="D478">
        <v>-15.4</v>
      </c>
      <c r="E478" t="s">
        <v>2398</v>
      </c>
      <c r="I478" s="39" t="s">
        <v>1448</v>
      </c>
      <c r="J478" t="s">
        <v>2396</v>
      </c>
    </row>
    <row r="479" spans="1:10" x14ac:dyDescent="0.2">
      <c r="A479" t="s">
        <v>131</v>
      </c>
      <c r="B479" s="21">
        <v>45951</v>
      </c>
      <c r="C479" t="s">
        <v>2426</v>
      </c>
      <c r="D479">
        <v>-16</v>
      </c>
      <c r="E479" t="s">
        <v>2399</v>
      </c>
      <c r="I479" s="39" t="s">
        <v>1448</v>
      </c>
      <c r="J479" t="s">
        <v>2396</v>
      </c>
    </row>
    <row r="480" spans="1:10" x14ac:dyDescent="0.2">
      <c r="A480" t="s">
        <v>131</v>
      </c>
      <c r="B480" s="21">
        <v>45950</v>
      </c>
      <c r="C480" t="s">
        <v>2426</v>
      </c>
      <c r="D480">
        <v>-13.6</v>
      </c>
      <c r="E480" t="s">
        <v>2400</v>
      </c>
      <c r="I480" s="39" t="s">
        <v>1448</v>
      </c>
      <c r="J480" t="s">
        <v>2396</v>
      </c>
    </row>
    <row r="481" spans="1:10" x14ac:dyDescent="0.2">
      <c r="A481" t="s">
        <v>131</v>
      </c>
      <c r="B481" s="21">
        <v>45923</v>
      </c>
      <c r="C481" t="s">
        <v>2426</v>
      </c>
      <c r="D481">
        <v>-150</v>
      </c>
      <c r="E481" t="s">
        <v>2401</v>
      </c>
      <c r="I481" s="39" t="s">
        <v>1447</v>
      </c>
      <c r="J481" t="s">
        <v>2402</v>
      </c>
    </row>
    <row r="482" spans="1:10" x14ac:dyDescent="0.2">
      <c r="A482" t="s">
        <v>131</v>
      </c>
      <c r="B482" s="21">
        <v>45925</v>
      </c>
      <c r="C482" t="s">
        <v>2426</v>
      </c>
      <c r="D482">
        <v>-12.99</v>
      </c>
      <c r="E482" t="s">
        <v>2403</v>
      </c>
      <c r="I482" s="39" t="s">
        <v>1447</v>
      </c>
      <c r="J482" t="s">
        <v>2404</v>
      </c>
    </row>
    <row r="483" spans="1:10" x14ac:dyDescent="0.2">
      <c r="A483" t="s">
        <v>131</v>
      </c>
      <c r="B483" s="21">
        <v>45929</v>
      </c>
      <c r="C483" t="s">
        <v>2426</v>
      </c>
      <c r="D483">
        <v>-109</v>
      </c>
      <c r="E483" t="s">
        <v>2405</v>
      </c>
      <c r="I483" s="39" t="s">
        <v>1447</v>
      </c>
      <c r="J483" t="s">
        <v>2436</v>
      </c>
    </row>
    <row r="484" spans="1:10" x14ac:dyDescent="0.2">
      <c r="A484" t="s">
        <v>131</v>
      </c>
      <c r="B484" s="21">
        <v>45949</v>
      </c>
      <c r="C484" t="s">
        <v>2426</v>
      </c>
      <c r="D484">
        <v>-34.39</v>
      </c>
      <c r="E484" t="s">
        <v>1390</v>
      </c>
      <c r="I484" s="39" t="s">
        <v>1447</v>
      </c>
      <c r="J484" t="s">
        <v>2437</v>
      </c>
    </row>
    <row r="485" spans="1:10" x14ac:dyDescent="0.2">
      <c r="A485" t="s">
        <v>131</v>
      </c>
      <c r="B485" s="21">
        <v>45946</v>
      </c>
      <c r="C485" t="s">
        <v>2426</v>
      </c>
      <c r="D485">
        <v>-16.989999999999998</v>
      </c>
      <c r="E485" t="s">
        <v>1390</v>
      </c>
      <c r="I485" t="s">
        <v>162</v>
      </c>
      <c r="J485" t="s">
        <v>2406</v>
      </c>
    </row>
    <row r="486" spans="1:10" x14ac:dyDescent="0.2">
      <c r="A486" t="s">
        <v>131</v>
      </c>
      <c r="B486" s="21">
        <v>45946</v>
      </c>
      <c r="C486" t="s">
        <v>2426</v>
      </c>
      <c r="D486">
        <v>-13.99</v>
      </c>
      <c r="E486" t="s">
        <v>1390</v>
      </c>
      <c r="I486" t="s">
        <v>162</v>
      </c>
      <c r="J486" t="s">
        <v>2407</v>
      </c>
    </row>
    <row r="487" spans="1:10" x14ac:dyDescent="0.2">
      <c r="A487" t="s">
        <v>131</v>
      </c>
      <c r="B487" s="21">
        <v>45923</v>
      </c>
      <c r="C487" t="s">
        <v>2426</v>
      </c>
      <c r="D487">
        <v>-57.99</v>
      </c>
      <c r="E487" t="s">
        <v>1390</v>
      </c>
      <c r="I487" s="39" t="s">
        <v>146</v>
      </c>
      <c r="J487" t="s">
        <v>2408</v>
      </c>
    </row>
    <row r="488" spans="1:10" x14ac:dyDescent="0.2">
      <c r="A488" t="s">
        <v>131</v>
      </c>
      <c r="B488" s="21">
        <v>45923</v>
      </c>
      <c r="C488" t="s">
        <v>2426</v>
      </c>
      <c r="D488">
        <v>-11.98</v>
      </c>
      <c r="E488" t="s">
        <v>1390</v>
      </c>
      <c r="I488" s="39" t="s">
        <v>146</v>
      </c>
      <c r="J488" t="s">
        <v>2409</v>
      </c>
    </row>
    <row r="489" spans="1:10" x14ac:dyDescent="0.2">
      <c r="A489" t="s">
        <v>131</v>
      </c>
      <c r="B489" s="21">
        <v>45923</v>
      </c>
      <c r="C489" t="s">
        <v>2426</v>
      </c>
      <c r="D489">
        <v>-26.23</v>
      </c>
      <c r="E489" t="s">
        <v>1390</v>
      </c>
      <c r="I489" s="39" t="s">
        <v>146</v>
      </c>
      <c r="J489" t="s">
        <v>2410</v>
      </c>
    </row>
    <row r="490" spans="1:10" x14ac:dyDescent="0.2">
      <c r="A490" t="s">
        <v>131</v>
      </c>
      <c r="B490" s="21">
        <v>45932</v>
      </c>
      <c r="C490" t="s">
        <v>2426</v>
      </c>
      <c r="D490">
        <v>-124.98</v>
      </c>
      <c r="E490" t="s">
        <v>1390</v>
      </c>
      <c r="I490" s="39" t="s">
        <v>146</v>
      </c>
      <c r="J490" t="s">
        <v>2411</v>
      </c>
    </row>
    <row r="491" spans="1:10" x14ac:dyDescent="0.2">
      <c r="A491" t="s">
        <v>131</v>
      </c>
      <c r="B491" s="21">
        <v>45936</v>
      </c>
      <c r="C491" t="s">
        <v>2426</v>
      </c>
      <c r="D491">
        <v>-172.71</v>
      </c>
      <c r="E491" t="s">
        <v>1390</v>
      </c>
      <c r="I491" s="39" t="s">
        <v>146</v>
      </c>
      <c r="J491" t="s">
        <v>2412</v>
      </c>
    </row>
    <row r="492" spans="1:10" x14ac:dyDescent="0.2">
      <c r="A492" t="s">
        <v>131</v>
      </c>
      <c r="B492" s="21">
        <v>45945</v>
      </c>
      <c r="C492" t="s">
        <v>2426</v>
      </c>
      <c r="D492">
        <v>-291.48</v>
      </c>
      <c r="E492" t="s">
        <v>2413</v>
      </c>
      <c r="I492" s="39" t="s">
        <v>146</v>
      </c>
      <c r="J492" t="s">
        <v>2414</v>
      </c>
    </row>
    <row r="493" spans="1:10" x14ac:dyDescent="0.2">
      <c r="A493" t="s">
        <v>131</v>
      </c>
      <c r="B493" s="21">
        <v>45943</v>
      </c>
      <c r="C493" t="s">
        <v>2426</v>
      </c>
      <c r="D493">
        <v>-60</v>
      </c>
      <c r="E493" t="s">
        <v>2415</v>
      </c>
      <c r="I493" s="39" t="s">
        <v>146</v>
      </c>
      <c r="J493" t="s">
        <v>2416</v>
      </c>
    </row>
    <row r="494" spans="1:10" x14ac:dyDescent="0.2">
      <c r="A494" t="s">
        <v>131</v>
      </c>
      <c r="B494" s="21">
        <v>45923</v>
      </c>
      <c r="C494" t="s">
        <v>2426</v>
      </c>
      <c r="D494">
        <v>-2.94</v>
      </c>
      <c r="E494" t="s">
        <v>1436</v>
      </c>
      <c r="I494" t="s">
        <v>154</v>
      </c>
      <c r="J494" t="s">
        <v>2417</v>
      </c>
    </row>
    <row r="495" spans="1:10" x14ac:dyDescent="0.2">
      <c r="A495" t="s">
        <v>131</v>
      </c>
      <c r="B495" s="21">
        <v>45923</v>
      </c>
      <c r="C495" t="s">
        <v>2426</v>
      </c>
      <c r="D495">
        <v>-167.24</v>
      </c>
      <c r="E495" t="s">
        <v>1382</v>
      </c>
      <c r="I495" t="s">
        <v>154</v>
      </c>
      <c r="J495" t="s">
        <v>2418</v>
      </c>
    </row>
    <row r="496" spans="1:10" x14ac:dyDescent="0.2">
      <c r="A496" t="s">
        <v>131</v>
      </c>
      <c r="B496" s="21">
        <v>45926</v>
      </c>
      <c r="C496" t="s">
        <v>2426</v>
      </c>
      <c r="D496">
        <v>-71.989999999999995</v>
      </c>
      <c r="E496" t="s">
        <v>1436</v>
      </c>
      <c r="I496" t="s">
        <v>154</v>
      </c>
      <c r="J496" t="s">
        <v>2419</v>
      </c>
    </row>
    <row r="497" spans="1:10" x14ac:dyDescent="0.2">
      <c r="A497" t="s">
        <v>131</v>
      </c>
      <c r="B497" s="21">
        <v>45944</v>
      </c>
      <c r="C497" t="s">
        <v>2426</v>
      </c>
      <c r="D497">
        <v>-168.99</v>
      </c>
      <c r="E497" t="s">
        <v>1382</v>
      </c>
      <c r="I497" t="s">
        <v>154</v>
      </c>
      <c r="J497" t="s">
        <v>2420</v>
      </c>
    </row>
    <row r="498" spans="1:10" x14ac:dyDescent="0.2">
      <c r="A498" t="s">
        <v>131</v>
      </c>
      <c r="B498" s="21">
        <v>45944</v>
      </c>
      <c r="C498" t="s">
        <v>2426</v>
      </c>
      <c r="D498">
        <v>-5.98</v>
      </c>
      <c r="E498" t="s">
        <v>2421</v>
      </c>
      <c r="I498" t="s">
        <v>154</v>
      </c>
      <c r="J498" t="s">
        <v>2422</v>
      </c>
    </row>
    <row r="499" spans="1:10" x14ac:dyDescent="0.2">
      <c r="A499" t="s">
        <v>131</v>
      </c>
      <c r="B499" s="21">
        <v>45947</v>
      </c>
      <c r="C499" t="s">
        <v>2426</v>
      </c>
      <c r="D499">
        <v>-38.49</v>
      </c>
      <c r="E499" t="s">
        <v>1382</v>
      </c>
      <c r="I499" t="s">
        <v>154</v>
      </c>
      <c r="J499" t="s">
        <v>2423</v>
      </c>
    </row>
    <row r="500" spans="1:10" x14ac:dyDescent="0.2">
      <c r="A500" t="s">
        <v>131</v>
      </c>
      <c r="B500" s="21">
        <v>45951</v>
      </c>
      <c r="C500" t="s">
        <v>2426</v>
      </c>
      <c r="D500">
        <v>-144.72</v>
      </c>
      <c r="E500" t="s">
        <v>2424</v>
      </c>
      <c r="I500" t="s">
        <v>154</v>
      </c>
      <c r="J500" t="s">
        <v>2425</v>
      </c>
    </row>
    <row r="502" spans="1:10" ht="13.5" thickBot="1" x14ac:dyDescent="0.25">
      <c r="C502" t="s">
        <v>1461</v>
      </c>
      <c r="D502" s="38">
        <f>SUM(D5:D501)</f>
        <v>-2877764.38</v>
      </c>
    </row>
    <row r="503" spans="1:10" ht="13.5" thickTop="1" x14ac:dyDescent="0.2"/>
  </sheetData>
  <mergeCells count="1">
    <mergeCell ref="A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8"/>
  <sheetViews>
    <sheetView showGridLines="0" zoomScaleNormal="100" workbookViewId="0">
      <selection activeCell="E58" sqref="E58"/>
    </sheetView>
  </sheetViews>
  <sheetFormatPr defaultRowHeight="12.75" x14ac:dyDescent="0.2"/>
  <cols>
    <col min="1" max="1" width="40.5703125" customWidth="1"/>
    <col min="2" max="2" width="18.85546875" style="21" customWidth="1"/>
    <col min="3" max="3" width="28.7109375" customWidth="1"/>
    <col min="4" max="4" width="18.85546875" customWidth="1"/>
    <col min="5" max="5" width="28.5703125" customWidth="1"/>
    <col min="6" max="7" width="18.85546875" customWidth="1"/>
    <col min="8" max="8" width="3.7109375" style="37" customWidth="1"/>
    <col min="9" max="9" width="42.5703125" customWidth="1"/>
    <col min="10" max="10" width="47.7109375" customWidth="1"/>
  </cols>
  <sheetData>
    <row r="1" spans="1:10" ht="26.25" customHeight="1" x14ac:dyDescent="0.3">
      <c r="A1" s="40" t="s">
        <v>112</v>
      </c>
      <c r="B1" s="40"/>
      <c r="C1" s="40"/>
      <c r="D1" s="40"/>
      <c r="E1" s="40"/>
      <c r="F1" s="33" t="s">
        <v>183</v>
      </c>
      <c r="G1" s="19"/>
      <c r="H1" s="36"/>
      <c r="I1" s="19"/>
      <c r="J1" s="19"/>
    </row>
    <row r="3" spans="1:10" x14ac:dyDescent="0.2">
      <c r="A3" s="22" t="s">
        <v>117</v>
      </c>
      <c r="B3" s="23" t="s">
        <v>118</v>
      </c>
      <c r="C3" s="24" t="s">
        <v>119</v>
      </c>
      <c r="D3" s="25" t="s">
        <v>52</v>
      </c>
      <c r="E3" s="24" t="s">
        <v>120</v>
      </c>
      <c r="F3" s="24" t="s">
        <v>121</v>
      </c>
      <c r="G3" s="24" t="s">
        <v>122</v>
      </c>
      <c r="H3" s="24" t="s">
        <v>123</v>
      </c>
      <c r="I3" s="24" t="s">
        <v>124</v>
      </c>
      <c r="J3" s="24" t="s">
        <v>1345</v>
      </c>
    </row>
    <row r="4" spans="1:10" x14ac:dyDescent="0.2">
      <c r="A4" t="s">
        <v>131</v>
      </c>
      <c r="B4" s="21">
        <v>45901</v>
      </c>
      <c r="C4" s="34" t="s">
        <v>184</v>
      </c>
      <c r="D4" s="27">
        <v>-122.92</v>
      </c>
      <c r="E4" t="s">
        <v>185</v>
      </c>
      <c r="F4" s="34" t="s">
        <v>186</v>
      </c>
      <c r="H4" s="35" t="s">
        <v>142</v>
      </c>
      <c r="I4" t="s">
        <v>1346</v>
      </c>
      <c r="J4" t="s">
        <v>187</v>
      </c>
    </row>
    <row r="5" spans="1:10" x14ac:dyDescent="0.2">
      <c r="A5" t="s">
        <v>131</v>
      </c>
      <c r="B5" s="21">
        <v>45901</v>
      </c>
      <c r="C5" s="34" t="s">
        <v>188</v>
      </c>
      <c r="D5" s="27">
        <v>-114.28</v>
      </c>
      <c r="E5" t="s">
        <v>185</v>
      </c>
      <c r="F5" s="34" t="s">
        <v>186</v>
      </c>
      <c r="H5" s="35" t="s">
        <v>142</v>
      </c>
      <c r="I5" t="s">
        <v>1346</v>
      </c>
      <c r="J5" t="s">
        <v>187</v>
      </c>
    </row>
    <row r="6" spans="1:10" x14ac:dyDescent="0.2">
      <c r="A6" t="s">
        <v>131</v>
      </c>
      <c r="B6" s="21">
        <v>45901</v>
      </c>
      <c r="C6" s="34" t="s">
        <v>189</v>
      </c>
      <c r="D6" s="27">
        <v>-92.65</v>
      </c>
      <c r="E6" t="s">
        <v>185</v>
      </c>
      <c r="F6" s="34" t="s">
        <v>186</v>
      </c>
      <c r="H6" s="35" t="s">
        <v>142</v>
      </c>
      <c r="I6" t="s">
        <v>1346</v>
      </c>
      <c r="J6" t="s">
        <v>187</v>
      </c>
    </row>
    <row r="7" spans="1:10" x14ac:dyDescent="0.2">
      <c r="A7" t="s">
        <v>131</v>
      </c>
      <c r="B7" s="21">
        <v>45901</v>
      </c>
      <c r="C7" s="34" t="s">
        <v>190</v>
      </c>
      <c r="D7" s="27">
        <v>-95.62</v>
      </c>
      <c r="E7" t="s">
        <v>185</v>
      </c>
      <c r="F7" s="34" t="s">
        <v>186</v>
      </c>
      <c r="H7" s="35" t="s">
        <v>142</v>
      </c>
      <c r="I7" t="s">
        <v>1346</v>
      </c>
      <c r="J7" t="s">
        <v>187</v>
      </c>
    </row>
    <row r="8" spans="1:10" x14ac:dyDescent="0.2">
      <c r="A8" t="s">
        <v>131</v>
      </c>
      <c r="B8" s="21">
        <v>45902</v>
      </c>
      <c r="C8" t="s">
        <v>191</v>
      </c>
      <c r="D8" s="27">
        <v>-422472.63</v>
      </c>
      <c r="E8" t="s">
        <v>192</v>
      </c>
      <c r="F8" s="34" t="s">
        <v>193</v>
      </c>
      <c r="G8" s="34" t="s">
        <v>194</v>
      </c>
      <c r="H8" s="35" t="s">
        <v>157</v>
      </c>
      <c r="I8" t="s">
        <v>158</v>
      </c>
      <c r="J8" t="s">
        <v>195</v>
      </c>
    </row>
    <row r="9" spans="1:10" x14ac:dyDescent="0.2">
      <c r="A9" t="s">
        <v>131</v>
      </c>
      <c r="B9" s="21">
        <v>45902</v>
      </c>
      <c r="C9" t="s">
        <v>196</v>
      </c>
      <c r="D9" s="27">
        <v>-1715.52</v>
      </c>
      <c r="E9" t="s">
        <v>197</v>
      </c>
      <c r="F9" s="34" t="s">
        <v>198</v>
      </c>
      <c r="G9" s="34" t="s">
        <v>199</v>
      </c>
      <c r="H9" s="35" t="s">
        <v>142</v>
      </c>
      <c r="I9" t="s">
        <v>1346</v>
      </c>
      <c r="J9" t="s">
        <v>200</v>
      </c>
    </row>
    <row r="10" spans="1:10" x14ac:dyDescent="0.2">
      <c r="A10" t="s">
        <v>131</v>
      </c>
      <c r="B10" s="21">
        <v>45902</v>
      </c>
      <c r="C10" t="s">
        <v>201</v>
      </c>
      <c r="D10" s="27">
        <v>-282</v>
      </c>
      <c r="E10" t="s">
        <v>202</v>
      </c>
      <c r="F10" s="34" t="s">
        <v>203</v>
      </c>
      <c r="G10" s="34" t="s">
        <v>204</v>
      </c>
      <c r="H10" s="35">
        <v>20</v>
      </c>
      <c r="I10" t="s">
        <v>1346</v>
      </c>
      <c r="J10" t="s">
        <v>205</v>
      </c>
    </row>
    <row r="11" spans="1:10" x14ac:dyDescent="0.2">
      <c r="A11" t="s">
        <v>131</v>
      </c>
      <c r="B11" s="21">
        <v>45902</v>
      </c>
      <c r="C11" s="34" t="s">
        <v>206</v>
      </c>
      <c r="D11" s="27">
        <v>-5602.62</v>
      </c>
      <c r="E11" t="s">
        <v>207</v>
      </c>
      <c r="F11" s="34" t="s">
        <v>208</v>
      </c>
      <c r="G11" s="34" t="s">
        <v>209</v>
      </c>
      <c r="H11" s="35" t="s">
        <v>142</v>
      </c>
      <c r="I11" t="s">
        <v>1346</v>
      </c>
      <c r="J11" t="s">
        <v>1356</v>
      </c>
    </row>
    <row r="12" spans="1:10" x14ac:dyDescent="0.2">
      <c r="A12" t="s">
        <v>131</v>
      </c>
      <c r="B12" s="21">
        <v>45902</v>
      </c>
      <c r="C12" s="34" t="s">
        <v>210</v>
      </c>
      <c r="D12" s="27">
        <v>-1876.8</v>
      </c>
      <c r="E12" t="s">
        <v>211</v>
      </c>
      <c r="F12" s="34" t="s">
        <v>212</v>
      </c>
      <c r="G12" s="34" t="s">
        <v>213</v>
      </c>
      <c r="H12" s="35" t="s">
        <v>147</v>
      </c>
      <c r="I12" t="s">
        <v>148</v>
      </c>
      <c r="J12" t="s">
        <v>214</v>
      </c>
    </row>
    <row r="13" spans="1:10" x14ac:dyDescent="0.2">
      <c r="A13" t="s">
        <v>131</v>
      </c>
      <c r="B13" s="21">
        <v>45902</v>
      </c>
      <c r="C13" s="34" t="s">
        <v>215</v>
      </c>
      <c r="D13" s="27">
        <v>-2073.59</v>
      </c>
      <c r="E13" t="s">
        <v>216</v>
      </c>
      <c r="F13" s="34" t="s">
        <v>217</v>
      </c>
      <c r="G13" s="34" t="s">
        <v>218</v>
      </c>
      <c r="H13" s="35" t="s">
        <v>147</v>
      </c>
      <c r="I13" t="s">
        <v>148</v>
      </c>
      <c r="J13" t="s">
        <v>219</v>
      </c>
    </row>
    <row r="14" spans="1:10" x14ac:dyDescent="0.2">
      <c r="A14" t="s">
        <v>131</v>
      </c>
      <c r="B14" s="21">
        <v>45902</v>
      </c>
      <c r="C14" s="34" t="s">
        <v>220</v>
      </c>
      <c r="D14" s="27">
        <v>-9</v>
      </c>
      <c r="E14" t="s">
        <v>221</v>
      </c>
      <c r="F14" s="34" t="s">
        <v>222</v>
      </c>
      <c r="G14" s="34" t="s">
        <v>223</v>
      </c>
      <c r="H14" s="35" t="s">
        <v>153</v>
      </c>
      <c r="I14" t="s">
        <v>154</v>
      </c>
      <c r="J14" t="s">
        <v>224</v>
      </c>
    </row>
    <row r="15" spans="1:10" x14ac:dyDescent="0.2">
      <c r="A15" t="s">
        <v>131</v>
      </c>
      <c r="B15" s="21">
        <v>45902</v>
      </c>
      <c r="C15" t="s">
        <v>225</v>
      </c>
      <c r="D15" s="27">
        <v>-25.9</v>
      </c>
      <c r="E15" t="s">
        <v>226</v>
      </c>
      <c r="F15" s="34" t="s">
        <v>227</v>
      </c>
      <c r="G15" s="34" t="s">
        <v>228</v>
      </c>
      <c r="H15" s="35" t="s">
        <v>151</v>
      </c>
      <c r="I15" t="s">
        <v>152</v>
      </c>
      <c r="J15" t="s">
        <v>229</v>
      </c>
    </row>
    <row r="16" spans="1:10" x14ac:dyDescent="0.2">
      <c r="A16" t="s">
        <v>131</v>
      </c>
      <c r="B16" s="21">
        <v>45902</v>
      </c>
      <c r="C16" s="34" t="s">
        <v>230</v>
      </c>
      <c r="D16" s="27">
        <v>-2721.18</v>
      </c>
      <c r="E16" t="s">
        <v>231</v>
      </c>
      <c r="F16" s="34" t="s">
        <v>232</v>
      </c>
      <c r="G16" s="34" t="s">
        <v>233</v>
      </c>
      <c r="H16" s="35" t="s">
        <v>153</v>
      </c>
      <c r="I16" t="s">
        <v>154</v>
      </c>
      <c r="J16" t="s">
        <v>234</v>
      </c>
    </row>
    <row r="17" spans="1:10" x14ac:dyDescent="0.2">
      <c r="A17" t="s">
        <v>131</v>
      </c>
      <c r="B17" s="21">
        <v>45903</v>
      </c>
      <c r="C17" s="34" t="s">
        <v>235</v>
      </c>
      <c r="D17" s="27">
        <v>-816.84</v>
      </c>
      <c r="E17" t="s">
        <v>236</v>
      </c>
      <c r="F17" s="34" t="s">
        <v>237</v>
      </c>
      <c r="G17" s="34" t="s">
        <v>238</v>
      </c>
      <c r="H17" s="35" t="s">
        <v>161</v>
      </c>
      <c r="I17" t="s">
        <v>162</v>
      </c>
      <c r="J17" t="s">
        <v>1353</v>
      </c>
    </row>
    <row r="18" spans="1:10" x14ac:dyDescent="0.2">
      <c r="A18" t="s">
        <v>131</v>
      </c>
      <c r="B18" s="21">
        <v>45903</v>
      </c>
      <c r="C18" s="34" t="s">
        <v>239</v>
      </c>
      <c r="D18" s="27">
        <v>-1007.44</v>
      </c>
      <c r="E18" t="s">
        <v>236</v>
      </c>
      <c r="F18" s="34" t="s">
        <v>237</v>
      </c>
      <c r="G18" s="34" t="s">
        <v>238</v>
      </c>
      <c r="H18" s="35" t="s">
        <v>161</v>
      </c>
      <c r="I18" t="s">
        <v>162</v>
      </c>
      <c r="J18" t="s">
        <v>1353</v>
      </c>
    </row>
    <row r="19" spans="1:10" x14ac:dyDescent="0.2">
      <c r="A19" t="s">
        <v>131</v>
      </c>
      <c r="B19" s="21">
        <v>45903</v>
      </c>
      <c r="C19" t="s">
        <v>240</v>
      </c>
      <c r="D19" s="27">
        <v>-92.98</v>
      </c>
      <c r="E19" t="s">
        <v>226</v>
      </c>
      <c r="F19" s="34" t="s">
        <v>227</v>
      </c>
      <c r="G19" s="34" t="s">
        <v>228</v>
      </c>
      <c r="H19" s="35" t="s">
        <v>151</v>
      </c>
      <c r="I19" t="s">
        <v>152</v>
      </c>
      <c r="J19" t="s">
        <v>241</v>
      </c>
    </row>
    <row r="20" spans="1:10" x14ac:dyDescent="0.2">
      <c r="A20" t="s">
        <v>131</v>
      </c>
      <c r="B20" s="21">
        <v>45903</v>
      </c>
      <c r="C20" s="34" t="s">
        <v>242</v>
      </c>
      <c r="D20" s="27">
        <v>-1620</v>
      </c>
      <c r="E20" t="s">
        <v>243</v>
      </c>
      <c r="F20" s="34" t="s">
        <v>244</v>
      </c>
      <c r="G20" s="34" t="s">
        <v>245</v>
      </c>
      <c r="H20" s="35" t="s">
        <v>161</v>
      </c>
      <c r="I20" t="s">
        <v>162</v>
      </c>
      <c r="J20" t="s">
        <v>1354</v>
      </c>
    </row>
    <row r="21" spans="1:10" x14ac:dyDescent="0.2">
      <c r="A21" t="s">
        <v>131</v>
      </c>
      <c r="B21" s="21">
        <v>45903</v>
      </c>
      <c r="C21" s="34" t="s">
        <v>246</v>
      </c>
      <c r="D21" s="27">
        <v>-1440</v>
      </c>
      <c r="E21" t="s">
        <v>243</v>
      </c>
      <c r="F21" s="34" t="s">
        <v>244</v>
      </c>
      <c r="G21" s="34" t="s">
        <v>245</v>
      </c>
      <c r="H21" s="35" t="s">
        <v>161</v>
      </c>
      <c r="I21" t="s">
        <v>162</v>
      </c>
      <c r="J21" t="s">
        <v>1354</v>
      </c>
    </row>
    <row r="22" spans="1:10" x14ac:dyDescent="0.2">
      <c r="A22" t="s">
        <v>131</v>
      </c>
      <c r="B22" s="21">
        <v>45903</v>
      </c>
      <c r="C22" t="s">
        <v>247</v>
      </c>
      <c r="D22" s="27">
        <v>-20</v>
      </c>
      <c r="E22" t="s">
        <v>248</v>
      </c>
      <c r="F22" s="34" t="s">
        <v>249</v>
      </c>
      <c r="G22" s="34" t="s">
        <v>250</v>
      </c>
      <c r="H22" s="35" t="s">
        <v>161</v>
      </c>
      <c r="I22" t="s">
        <v>162</v>
      </c>
      <c r="J22" t="s">
        <v>251</v>
      </c>
    </row>
    <row r="23" spans="1:10" x14ac:dyDescent="0.2">
      <c r="A23" t="s">
        <v>131</v>
      </c>
      <c r="B23" s="21">
        <v>45903</v>
      </c>
      <c r="C23" t="s">
        <v>252</v>
      </c>
      <c r="D23" s="27">
        <v>-2.88</v>
      </c>
      <c r="E23" t="s">
        <v>248</v>
      </c>
      <c r="F23" s="34" t="s">
        <v>249</v>
      </c>
      <c r="G23" s="34" t="s">
        <v>250</v>
      </c>
      <c r="H23" s="35" t="s">
        <v>161</v>
      </c>
      <c r="I23" t="s">
        <v>162</v>
      </c>
      <c r="J23" t="s">
        <v>251</v>
      </c>
    </row>
    <row r="24" spans="1:10" x14ac:dyDescent="0.2">
      <c r="A24" t="s">
        <v>131</v>
      </c>
      <c r="B24" s="21">
        <v>45903</v>
      </c>
      <c r="C24" t="s">
        <v>253</v>
      </c>
      <c r="D24" s="27">
        <v>-92.52</v>
      </c>
      <c r="E24" t="s">
        <v>254</v>
      </c>
      <c r="F24" s="34" t="s">
        <v>255</v>
      </c>
      <c r="G24" s="34" t="s">
        <v>256</v>
      </c>
      <c r="H24" s="35" t="s">
        <v>153</v>
      </c>
      <c r="I24" t="s">
        <v>154</v>
      </c>
      <c r="J24" t="s">
        <v>257</v>
      </c>
    </row>
    <row r="25" spans="1:10" x14ac:dyDescent="0.2">
      <c r="A25" t="s">
        <v>131</v>
      </c>
      <c r="B25" s="21">
        <v>45903</v>
      </c>
      <c r="C25" t="s">
        <v>258</v>
      </c>
      <c r="D25" s="27">
        <v>-32.39</v>
      </c>
      <c r="E25" t="s">
        <v>254</v>
      </c>
      <c r="F25" s="34" t="s">
        <v>255</v>
      </c>
      <c r="G25" s="34" t="s">
        <v>256</v>
      </c>
      <c r="H25" s="35" t="s">
        <v>153</v>
      </c>
      <c r="I25" t="s">
        <v>154</v>
      </c>
      <c r="J25" t="s">
        <v>259</v>
      </c>
    </row>
    <row r="26" spans="1:10" x14ac:dyDescent="0.2">
      <c r="A26" t="s">
        <v>131</v>
      </c>
      <c r="B26" s="21">
        <v>45903</v>
      </c>
      <c r="C26" t="s">
        <v>260</v>
      </c>
      <c r="D26" s="27">
        <v>-1439.35</v>
      </c>
      <c r="E26" t="s">
        <v>261</v>
      </c>
      <c r="F26" s="34" t="s">
        <v>262</v>
      </c>
      <c r="G26" s="34" t="s">
        <v>263</v>
      </c>
      <c r="H26" s="35" t="s">
        <v>153</v>
      </c>
      <c r="I26" t="s">
        <v>154</v>
      </c>
      <c r="J26" t="s">
        <v>264</v>
      </c>
    </row>
    <row r="27" spans="1:10" x14ac:dyDescent="0.2">
      <c r="A27" t="s">
        <v>131</v>
      </c>
      <c r="B27" s="21">
        <v>45903</v>
      </c>
      <c r="C27" s="34" t="s">
        <v>265</v>
      </c>
      <c r="D27" s="27">
        <v>-66.94</v>
      </c>
      <c r="E27" t="s">
        <v>266</v>
      </c>
      <c r="F27" s="34" t="s">
        <v>267</v>
      </c>
      <c r="G27" s="34" t="s">
        <v>268</v>
      </c>
      <c r="H27" s="35" t="s">
        <v>153</v>
      </c>
      <c r="I27" t="s">
        <v>154</v>
      </c>
      <c r="J27" t="s">
        <v>269</v>
      </c>
    </row>
    <row r="28" spans="1:10" x14ac:dyDescent="0.2">
      <c r="A28" t="s">
        <v>131</v>
      </c>
      <c r="B28" s="21">
        <v>45903</v>
      </c>
      <c r="C28" t="s">
        <v>270</v>
      </c>
      <c r="D28" s="27">
        <v>-9.58</v>
      </c>
      <c r="E28" t="s">
        <v>271</v>
      </c>
      <c r="F28" s="34" t="s">
        <v>272</v>
      </c>
      <c r="G28" s="34" t="s">
        <v>273</v>
      </c>
      <c r="H28" s="35" t="s">
        <v>151</v>
      </c>
      <c r="I28" t="s">
        <v>152</v>
      </c>
      <c r="J28" t="s">
        <v>274</v>
      </c>
    </row>
    <row r="29" spans="1:10" x14ac:dyDescent="0.2">
      <c r="A29" t="s">
        <v>131</v>
      </c>
      <c r="B29" s="21">
        <v>45903</v>
      </c>
      <c r="C29" t="s">
        <v>275</v>
      </c>
      <c r="D29" s="27">
        <v>-47</v>
      </c>
      <c r="E29" t="s">
        <v>276</v>
      </c>
      <c r="F29" s="34" t="s">
        <v>277</v>
      </c>
      <c r="G29" s="34" t="s">
        <v>278</v>
      </c>
      <c r="H29" s="35" t="s">
        <v>151</v>
      </c>
      <c r="I29" t="s">
        <v>152</v>
      </c>
      <c r="J29" t="s">
        <v>279</v>
      </c>
    </row>
    <row r="30" spans="1:10" x14ac:dyDescent="0.2">
      <c r="A30" t="s">
        <v>131</v>
      </c>
      <c r="B30" s="21">
        <v>45903</v>
      </c>
      <c r="C30" s="34" t="s">
        <v>280</v>
      </c>
      <c r="D30" s="27">
        <v>-641.61</v>
      </c>
      <c r="E30" t="s">
        <v>281</v>
      </c>
      <c r="F30" s="34" t="s">
        <v>282</v>
      </c>
      <c r="G30" s="34" t="s">
        <v>283</v>
      </c>
      <c r="H30" s="35" t="s">
        <v>161</v>
      </c>
      <c r="I30" t="s">
        <v>162</v>
      </c>
      <c r="J30" t="s">
        <v>284</v>
      </c>
    </row>
    <row r="31" spans="1:10" x14ac:dyDescent="0.2">
      <c r="A31" t="s">
        <v>131</v>
      </c>
      <c r="B31" s="21">
        <v>45903</v>
      </c>
      <c r="C31" t="s">
        <v>285</v>
      </c>
      <c r="D31" s="27">
        <v>-24352.61</v>
      </c>
      <c r="E31" t="s">
        <v>286</v>
      </c>
      <c r="F31" s="34" t="s">
        <v>287</v>
      </c>
      <c r="G31" s="34" t="s">
        <v>288</v>
      </c>
      <c r="H31" s="35" t="s">
        <v>151</v>
      </c>
      <c r="I31" t="s">
        <v>152</v>
      </c>
      <c r="J31" t="s">
        <v>289</v>
      </c>
    </row>
    <row r="32" spans="1:10" x14ac:dyDescent="0.2">
      <c r="A32" t="s">
        <v>131</v>
      </c>
      <c r="B32" s="21">
        <v>45903</v>
      </c>
      <c r="C32" t="s">
        <v>290</v>
      </c>
      <c r="D32" s="27">
        <v>-26.42</v>
      </c>
      <c r="E32" t="s">
        <v>226</v>
      </c>
      <c r="F32" s="34" t="s">
        <v>227</v>
      </c>
      <c r="G32" s="34" t="s">
        <v>228</v>
      </c>
      <c r="H32" s="35" t="s">
        <v>151</v>
      </c>
      <c r="I32" t="s">
        <v>152</v>
      </c>
      <c r="J32" t="s">
        <v>291</v>
      </c>
    </row>
    <row r="33" spans="1:10" x14ac:dyDescent="0.2">
      <c r="A33" t="s">
        <v>131</v>
      </c>
      <c r="B33" s="21">
        <v>45903</v>
      </c>
      <c r="C33" t="s">
        <v>292</v>
      </c>
      <c r="D33" s="27">
        <v>-26.42</v>
      </c>
      <c r="E33" t="s">
        <v>226</v>
      </c>
      <c r="F33" s="34" t="s">
        <v>227</v>
      </c>
      <c r="G33" s="34" t="s">
        <v>228</v>
      </c>
      <c r="H33" s="35" t="s">
        <v>151</v>
      </c>
      <c r="I33" t="s">
        <v>152</v>
      </c>
      <c r="J33" t="s">
        <v>291</v>
      </c>
    </row>
    <row r="34" spans="1:10" x14ac:dyDescent="0.2">
      <c r="A34" t="s">
        <v>131</v>
      </c>
      <c r="B34" s="21">
        <v>45903</v>
      </c>
      <c r="C34" s="34" t="s">
        <v>293</v>
      </c>
      <c r="D34" s="27">
        <v>-7.75</v>
      </c>
      <c r="E34" t="s">
        <v>294</v>
      </c>
      <c r="F34" s="34" t="s">
        <v>295</v>
      </c>
      <c r="G34" s="34" t="s">
        <v>296</v>
      </c>
      <c r="H34" s="35" t="s">
        <v>151</v>
      </c>
      <c r="I34" t="s">
        <v>152</v>
      </c>
      <c r="J34" t="s">
        <v>1347</v>
      </c>
    </row>
    <row r="35" spans="1:10" x14ac:dyDescent="0.2">
      <c r="A35" t="s">
        <v>131</v>
      </c>
      <c r="B35" s="21">
        <v>45903</v>
      </c>
      <c r="C35" s="34" t="s">
        <v>297</v>
      </c>
      <c r="D35" s="27">
        <v>-64.260000000000005</v>
      </c>
      <c r="E35" t="s">
        <v>294</v>
      </c>
      <c r="F35" s="34" t="s">
        <v>295</v>
      </c>
      <c r="G35" s="34" t="s">
        <v>296</v>
      </c>
      <c r="H35" s="35" t="s">
        <v>153</v>
      </c>
      <c r="I35" t="s">
        <v>154</v>
      </c>
      <c r="J35" t="s">
        <v>298</v>
      </c>
    </row>
    <row r="36" spans="1:10" x14ac:dyDescent="0.2">
      <c r="A36" t="s">
        <v>131</v>
      </c>
      <c r="B36" s="21">
        <v>45903</v>
      </c>
      <c r="C36" t="s">
        <v>299</v>
      </c>
      <c r="D36" s="27">
        <v>-33.72</v>
      </c>
      <c r="E36" t="s">
        <v>300</v>
      </c>
      <c r="F36" s="34" t="s">
        <v>301</v>
      </c>
      <c r="G36" s="34" t="s">
        <v>302</v>
      </c>
      <c r="H36" s="35" t="s">
        <v>153</v>
      </c>
      <c r="I36" t="s">
        <v>154</v>
      </c>
      <c r="J36" t="s">
        <v>303</v>
      </c>
    </row>
    <row r="37" spans="1:10" x14ac:dyDescent="0.2">
      <c r="A37" t="s">
        <v>131</v>
      </c>
      <c r="B37" s="21">
        <v>45903</v>
      </c>
      <c r="C37" s="34" t="s">
        <v>304</v>
      </c>
      <c r="D37" s="27">
        <v>-453.73</v>
      </c>
      <c r="E37" t="s">
        <v>305</v>
      </c>
      <c r="F37" s="34" t="s">
        <v>306</v>
      </c>
      <c r="G37" s="34" t="s">
        <v>307</v>
      </c>
      <c r="H37" s="35" t="s">
        <v>153</v>
      </c>
      <c r="I37" t="s">
        <v>154</v>
      </c>
      <c r="J37" t="s">
        <v>308</v>
      </c>
    </row>
    <row r="38" spans="1:10" x14ac:dyDescent="0.2">
      <c r="A38" t="s">
        <v>131</v>
      </c>
      <c r="B38" s="21">
        <v>45903</v>
      </c>
      <c r="C38" s="34" t="s">
        <v>309</v>
      </c>
      <c r="D38" s="27">
        <v>-441.19</v>
      </c>
      <c r="E38" t="s">
        <v>305</v>
      </c>
      <c r="F38" s="34" t="s">
        <v>306</v>
      </c>
      <c r="G38" s="34" t="s">
        <v>307</v>
      </c>
      <c r="H38" s="35" t="s">
        <v>153</v>
      </c>
      <c r="I38" t="s">
        <v>154</v>
      </c>
      <c r="J38" t="s">
        <v>310</v>
      </c>
    </row>
    <row r="39" spans="1:10" x14ac:dyDescent="0.2">
      <c r="A39" t="s">
        <v>131</v>
      </c>
      <c r="B39" s="21">
        <v>45903</v>
      </c>
      <c r="C39" t="s">
        <v>311</v>
      </c>
      <c r="D39" s="27">
        <v>-124.2</v>
      </c>
      <c r="E39" t="s">
        <v>312</v>
      </c>
      <c r="F39" s="34" t="s">
        <v>313</v>
      </c>
      <c r="G39" s="34" t="s">
        <v>314</v>
      </c>
      <c r="H39" s="35" t="s">
        <v>151</v>
      </c>
      <c r="I39" t="s">
        <v>152</v>
      </c>
      <c r="J39" t="s">
        <v>315</v>
      </c>
    </row>
    <row r="40" spans="1:10" x14ac:dyDescent="0.2">
      <c r="A40" t="s">
        <v>131</v>
      </c>
      <c r="B40" s="21">
        <v>45903</v>
      </c>
      <c r="C40" s="34" t="s">
        <v>316</v>
      </c>
      <c r="D40" s="27">
        <v>-244.8</v>
      </c>
      <c r="E40" t="s">
        <v>317</v>
      </c>
      <c r="F40" s="34" t="s">
        <v>318</v>
      </c>
      <c r="G40" s="34" t="s">
        <v>319</v>
      </c>
      <c r="H40" s="35" t="s">
        <v>153</v>
      </c>
      <c r="I40" t="s">
        <v>154</v>
      </c>
      <c r="J40" t="s">
        <v>320</v>
      </c>
    </row>
    <row r="41" spans="1:10" x14ac:dyDescent="0.2">
      <c r="A41" t="s">
        <v>131</v>
      </c>
      <c r="B41" s="21">
        <v>45903</v>
      </c>
      <c r="C41" s="34" t="s">
        <v>321</v>
      </c>
      <c r="D41" s="27">
        <v>-225.76</v>
      </c>
      <c r="E41" t="s">
        <v>322</v>
      </c>
      <c r="F41" s="34" t="s">
        <v>323</v>
      </c>
      <c r="G41" s="34" t="s">
        <v>324</v>
      </c>
      <c r="H41" s="35" t="s">
        <v>151</v>
      </c>
      <c r="I41" t="s">
        <v>152</v>
      </c>
      <c r="J41" t="s">
        <v>325</v>
      </c>
    </row>
    <row r="42" spans="1:10" x14ac:dyDescent="0.2">
      <c r="A42" t="s">
        <v>131</v>
      </c>
      <c r="B42" s="21">
        <v>45903</v>
      </c>
      <c r="C42" s="34" t="s">
        <v>326</v>
      </c>
      <c r="D42" s="27">
        <v>-225.74</v>
      </c>
      <c r="E42" t="s">
        <v>322</v>
      </c>
      <c r="F42" s="34" t="s">
        <v>323</v>
      </c>
      <c r="G42" s="34" t="s">
        <v>324</v>
      </c>
      <c r="H42" s="35" t="s">
        <v>151</v>
      </c>
      <c r="I42" t="s">
        <v>152</v>
      </c>
      <c r="J42" t="s">
        <v>327</v>
      </c>
    </row>
    <row r="43" spans="1:10" x14ac:dyDescent="0.2">
      <c r="A43" t="s">
        <v>131</v>
      </c>
      <c r="B43" s="21">
        <v>45903</v>
      </c>
      <c r="C43" s="34" t="s">
        <v>328</v>
      </c>
      <c r="D43" s="27">
        <v>638.69000000000005</v>
      </c>
      <c r="E43" t="s">
        <v>185</v>
      </c>
      <c r="F43" s="34" t="s">
        <v>186</v>
      </c>
      <c r="H43" s="35" t="s">
        <v>142</v>
      </c>
      <c r="I43" t="s">
        <v>1346</v>
      </c>
      <c r="J43" t="s">
        <v>329</v>
      </c>
    </row>
    <row r="44" spans="1:10" x14ac:dyDescent="0.2">
      <c r="A44" t="s">
        <v>131</v>
      </c>
      <c r="B44" s="21">
        <v>45903</v>
      </c>
      <c r="C44" s="34" t="s">
        <v>330</v>
      </c>
      <c r="D44" s="27">
        <v>-59.99</v>
      </c>
      <c r="E44" t="s">
        <v>266</v>
      </c>
      <c r="F44" s="34" t="s">
        <v>267</v>
      </c>
      <c r="G44" s="34" t="s">
        <v>268</v>
      </c>
      <c r="H44" s="35" t="s">
        <v>153</v>
      </c>
      <c r="I44" t="s">
        <v>154</v>
      </c>
      <c r="J44" t="s">
        <v>331</v>
      </c>
    </row>
    <row r="45" spans="1:10" x14ac:dyDescent="0.2">
      <c r="A45" t="s">
        <v>131</v>
      </c>
      <c r="B45" s="21">
        <v>45903</v>
      </c>
      <c r="C45" t="s">
        <v>332</v>
      </c>
      <c r="D45" s="27">
        <v>-697.25</v>
      </c>
      <c r="E45" t="s">
        <v>333</v>
      </c>
      <c r="F45" s="34" t="s">
        <v>334</v>
      </c>
      <c r="G45" s="34" t="s">
        <v>335</v>
      </c>
      <c r="H45" s="35" t="s">
        <v>153</v>
      </c>
      <c r="I45" t="s">
        <v>154</v>
      </c>
      <c r="J45" t="s">
        <v>336</v>
      </c>
    </row>
    <row r="46" spans="1:10" x14ac:dyDescent="0.2">
      <c r="A46" t="s">
        <v>131</v>
      </c>
      <c r="B46" s="21">
        <v>45903</v>
      </c>
      <c r="C46" t="s">
        <v>337</v>
      </c>
      <c r="D46" s="27">
        <v>-1521</v>
      </c>
      <c r="E46" t="s">
        <v>338</v>
      </c>
      <c r="F46" s="34" t="s">
        <v>339</v>
      </c>
      <c r="G46" s="34" t="s">
        <v>340</v>
      </c>
      <c r="H46" s="35" t="s">
        <v>165</v>
      </c>
      <c r="I46" t="s">
        <v>166</v>
      </c>
      <c r="J46" t="s">
        <v>341</v>
      </c>
    </row>
    <row r="47" spans="1:10" x14ac:dyDescent="0.2">
      <c r="A47" t="s">
        <v>131</v>
      </c>
      <c r="B47" s="21">
        <v>45903</v>
      </c>
      <c r="C47" t="s">
        <v>342</v>
      </c>
      <c r="D47" s="27">
        <v>-76191.56</v>
      </c>
      <c r="E47" t="s">
        <v>343</v>
      </c>
      <c r="F47" s="34" t="s">
        <v>344</v>
      </c>
      <c r="G47" s="34" t="s">
        <v>345</v>
      </c>
      <c r="H47" s="35">
        <v>20</v>
      </c>
      <c r="I47" t="s">
        <v>1346</v>
      </c>
      <c r="J47" t="s">
        <v>1357</v>
      </c>
    </row>
    <row r="48" spans="1:10" x14ac:dyDescent="0.2">
      <c r="A48" t="s">
        <v>131</v>
      </c>
      <c r="B48" s="21">
        <v>45903</v>
      </c>
      <c r="C48" t="s">
        <v>346</v>
      </c>
      <c r="D48" s="27">
        <v>-780</v>
      </c>
      <c r="E48" t="s">
        <v>347</v>
      </c>
      <c r="F48" s="34" t="s">
        <v>348</v>
      </c>
      <c r="G48" s="34" t="s">
        <v>349</v>
      </c>
      <c r="H48" s="35" t="s">
        <v>142</v>
      </c>
      <c r="I48" t="s">
        <v>1346</v>
      </c>
      <c r="J48" t="s">
        <v>350</v>
      </c>
    </row>
    <row r="49" spans="1:10" x14ac:dyDescent="0.2">
      <c r="A49" t="s">
        <v>131</v>
      </c>
      <c r="B49" s="21">
        <v>45903</v>
      </c>
      <c r="C49" s="34" t="s">
        <v>351</v>
      </c>
      <c r="D49" s="27">
        <v>-490.5</v>
      </c>
      <c r="E49" t="s">
        <v>352</v>
      </c>
      <c r="F49" s="34" t="s">
        <v>353</v>
      </c>
      <c r="G49" s="34" t="s">
        <v>354</v>
      </c>
      <c r="H49" s="35">
        <v>20</v>
      </c>
      <c r="I49" t="s">
        <v>1346</v>
      </c>
      <c r="J49" t="s">
        <v>1358</v>
      </c>
    </row>
    <row r="50" spans="1:10" x14ac:dyDescent="0.2">
      <c r="A50" t="s">
        <v>131</v>
      </c>
      <c r="B50" s="21">
        <v>45903</v>
      </c>
      <c r="C50" t="s">
        <v>355</v>
      </c>
      <c r="D50" s="27">
        <v>-2264.4</v>
      </c>
      <c r="E50" t="s">
        <v>356</v>
      </c>
      <c r="F50" s="34" t="s">
        <v>357</v>
      </c>
      <c r="G50" s="34" t="s">
        <v>358</v>
      </c>
      <c r="H50" s="35" t="s">
        <v>142</v>
      </c>
      <c r="I50" t="s">
        <v>1346</v>
      </c>
      <c r="J50" t="s">
        <v>1359</v>
      </c>
    </row>
    <row r="51" spans="1:10" x14ac:dyDescent="0.2">
      <c r="A51" t="s">
        <v>131</v>
      </c>
      <c r="B51" s="21">
        <v>45903</v>
      </c>
      <c r="C51" s="34" t="s">
        <v>359</v>
      </c>
      <c r="D51" s="27">
        <v>-1000</v>
      </c>
      <c r="E51" t="s">
        <v>360</v>
      </c>
      <c r="F51" s="34" t="s">
        <v>361</v>
      </c>
      <c r="G51" t="s">
        <v>181</v>
      </c>
      <c r="H51" s="35" t="s">
        <v>161</v>
      </c>
      <c r="I51" t="s">
        <v>162</v>
      </c>
      <c r="J51" t="s">
        <v>362</v>
      </c>
    </row>
    <row r="52" spans="1:10" x14ac:dyDescent="0.2">
      <c r="A52" t="s">
        <v>131</v>
      </c>
      <c r="B52" s="21">
        <v>45903</v>
      </c>
      <c r="C52" s="34" t="s">
        <v>363</v>
      </c>
      <c r="D52" s="27">
        <v>-155.52000000000001</v>
      </c>
      <c r="E52" t="s">
        <v>221</v>
      </c>
      <c r="F52" s="34" t="s">
        <v>222</v>
      </c>
      <c r="G52" s="34" t="s">
        <v>223</v>
      </c>
      <c r="H52" s="35" t="s">
        <v>153</v>
      </c>
      <c r="I52" t="s">
        <v>154</v>
      </c>
      <c r="J52" t="s">
        <v>224</v>
      </c>
    </row>
    <row r="53" spans="1:10" x14ac:dyDescent="0.2">
      <c r="A53" t="s">
        <v>131</v>
      </c>
      <c r="B53" s="21">
        <v>45904</v>
      </c>
      <c r="C53" s="34" t="s">
        <v>364</v>
      </c>
      <c r="D53" s="27">
        <v>-15.6</v>
      </c>
      <c r="E53" t="s">
        <v>365</v>
      </c>
      <c r="F53" s="34" t="s">
        <v>366</v>
      </c>
      <c r="G53" s="34" t="s">
        <v>367</v>
      </c>
      <c r="H53" s="35" t="s">
        <v>165</v>
      </c>
      <c r="I53" t="s">
        <v>166</v>
      </c>
      <c r="J53" t="s">
        <v>368</v>
      </c>
    </row>
    <row r="54" spans="1:10" x14ac:dyDescent="0.2">
      <c r="A54" t="s">
        <v>131</v>
      </c>
      <c r="B54" s="21">
        <v>45904</v>
      </c>
      <c r="C54" t="s">
        <v>369</v>
      </c>
      <c r="D54" s="27">
        <v>-965.52</v>
      </c>
      <c r="E54" t="s">
        <v>254</v>
      </c>
      <c r="F54" s="34" t="s">
        <v>255</v>
      </c>
      <c r="G54" s="34" t="s">
        <v>256</v>
      </c>
      <c r="H54" s="35" t="s">
        <v>153</v>
      </c>
      <c r="I54" t="s">
        <v>154</v>
      </c>
      <c r="J54" t="s">
        <v>370</v>
      </c>
    </row>
    <row r="55" spans="1:10" x14ac:dyDescent="0.2">
      <c r="A55" t="s">
        <v>131</v>
      </c>
      <c r="B55" s="21">
        <v>45904</v>
      </c>
      <c r="C55" t="s">
        <v>371</v>
      </c>
      <c r="D55" s="27">
        <v>-1183.74</v>
      </c>
      <c r="E55" t="s">
        <v>372</v>
      </c>
      <c r="F55" s="34" t="s">
        <v>373</v>
      </c>
      <c r="G55" s="34" t="s">
        <v>374</v>
      </c>
      <c r="H55" s="35" t="s">
        <v>153</v>
      </c>
      <c r="I55" t="s">
        <v>154</v>
      </c>
      <c r="J55" t="s">
        <v>375</v>
      </c>
    </row>
    <row r="56" spans="1:10" x14ac:dyDescent="0.2">
      <c r="A56" t="s">
        <v>131</v>
      </c>
      <c r="B56" s="21">
        <v>45904</v>
      </c>
      <c r="C56" t="s">
        <v>376</v>
      </c>
      <c r="D56" s="27">
        <v>-21.6</v>
      </c>
      <c r="E56" t="s">
        <v>377</v>
      </c>
      <c r="F56" s="34" t="s">
        <v>378</v>
      </c>
      <c r="G56" s="34" t="s">
        <v>379</v>
      </c>
      <c r="H56" s="35" t="s">
        <v>151</v>
      </c>
      <c r="I56" t="s">
        <v>152</v>
      </c>
      <c r="J56" t="s">
        <v>380</v>
      </c>
    </row>
    <row r="57" spans="1:10" x14ac:dyDescent="0.2">
      <c r="A57" t="s">
        <v>131</v>
      </c>
      <c r="B57" s="21">
        <v>45904</v>
      </c>
      <c r="C57" t="s">
        <v>381</v>
      </c>
      <c r="D57" s="27">
        <v>-1014.6</v>
      </c>
      <c r="E57" t="s">
        <v>382</v>
      </c>
      <c r="F57" s="34" t="s">
        <v>383</v>
      </c>
      <c r="G57" s="34" t="s">
        <v>384</v>
      </c>
      <c r="H57" s="35" t="s">
        <v>147</v>
      </c>
      <c r="I57" t="s">
        <v>148</v>
      </c>
      <c r="J57" t="s">
        <v>385</v>
      </c>
    </row>
    <row r="58" spans="1:10" x14ac:dyDescent="0.2">
      <c r="A58" t="s">
        <v>131</v>
      </c>
      <c r="B58" s="21">
        <v>45904</v>
      </c>
      <c r="C58" s="34" t="s">
        <v>386</v>
      </c>
      <c r="D58" s="27">
        <v>-5701.04</v>
      </c>
      <c r="E58" t="s">
        <v>387</v>
      </c>
      <c r="F58" s="34" t="s">
        <v>388</v>
      </c>
      <c r="G58" s="34" t="s">
        <v>389</v>
      </c>
      <c r="H58" s="35" t="s">
        <v>142</v>
      </c>
      <c r="I58" t="s">
        <v>1346</v>
      </c>
      <c r="J58" t="s">
        <v>390</v>
      </c>
    </row>
    <row r="59" spans="1:10" x14ac:dyDescent="0.2">
      <c r="A59" t="s">
        <v>131</v>
      </c>
      <c r="B59" s="21">
        <v>45904</v>
      </c>
      <c r="C59" s="34" t="s">
        <v>391</v>
      </c>
      <c r="D59" s="27">
        <v>-2102.15</v>
      </c>
      <c r="E59" t="s">
        <v>392</v>
      </c>
      <c r="F59" s="34" t="s">
        <v>393</v>
      </c>
      <c r="G59" s="34" t="s">
        <v>394</v>
      </c>
      <c r="H59" s="35" t="s">
        <v>145</v>
      </c>
      <c r="I59" t="s">
        <v>146</v>
      </c>
      <c r="J59" t="s">
        <v>395</v>
      </c>
    </row>
    <row r="60" spans="1:10" x14ac:dyDescent="0.2">
      <c r="A60" t="s">
        <v>131</v>
      </c>
      <c r="B60" s="21">
        <v>45904</v>
      </c>
      <c r="C60" s="34" t="s">
        <v>396</v>
      </c>
      <c r="D60" s="27">
        <v>-235.82</v>
      </c>
      <c r="E60" t="s">
        <v>397</v>
      </c>
      <c r="F60" s="34" t="s">
        <v>398</v>
      </c>
      <c r="G60" s="34" t="s">
        <v>399</v>
      </c>
      <c r="H60" s="35" t="s">
        <v>151</v>
      </c>
      <c r="I60" t="s">
        <v>152</v>
      </c>
      <c r="J60" t="s">
        <v>400</v>
      </c>
    </row>
    <row r="61" spans="1:10" x14ac:dyDescent="0.2">
      <c r="A61" t="s">
        <v>131</v>
      </c>
      <c r="B61" s="21">
        <v>45904</v>
      </c>
      <c r="C61" s="34" t="s">
        <v>401</v>
      </c>
      <c r="D61" s="27">
        <v>-164</v>
      </c>
      <c r="E61" t="s">
        <v>402</v>
      </c>
      <c r="F61" s="34" t="s">
        <v>403</v>
      </c>
      <c r="G61" s="34" t="s">
        <v>404</v>
      </c>
      <c r="H61" s="35" t="s">
        <v>161</v>
      </c>
      <c r="I61" t="s">
        <v>162</v>
      </c>
      <c r="J61" t="s">
        <v>405</v>
      </c>
    </row>
    <row r="62" spans="1:10" x14ac:dyDescent="0.2">
      <c r="A62" t="s">
        <v>131</v>
      </c>
      <c r="B62" s="21">
        <v>45904</v>
      </c>
      <c r="C62" s="34" t="s">
        <v>406</v>
      </c>
      <c r="D62" s="27">
        <v>-18899</v>
      </c>
      <c r="E62" t="s">
        <v>407</v>
      </c>
      <c r="F62" s="34" t="s">
        <v>408</v>
      </c>
      <c r="G62" s="34" t="s">
        <v>409</v>
      </c>
      <c r="H62" s="35" t="s">
        <v>175</v>
      </c>
      <c r="I62" t="s">
        <v>176</v>
      </c>
      <c r="J62" t="s">
        <v>410</v>
      </c>
    </row>
    <row r="63" spans="1:10" x14ac:dyDescent="0.2">
      <c r="A63" t="s">
        <v>131</v>
      </c>
      <c r="B63" s="21">
        <v>45904</v>
      </c>
      <c r="C63" s="34" t="s">
        <v>411</v>
      </c>
      <c r="D63" s="27">
        <v>-536.69000000000005</v>
      </c>
      <c r="E63" t="s">
        <v>412</v>
      </c>
      <c r="F63" s="34" t="s">
        <v>413</v>
      </c>
      <c r="G63" s="34" t="s">
        <v>414</v>
      </c>
      <c r="H63" s="35" t="s">
        <v>151</v>
      </c>
      <c r="I63" t="s">
        <v>152</v>
      </c>
      <c r="J63" t="s">
        <v>415</v>
      </c>
    </row>
    <row r="64" spans="1:10" x14ac:dyDescent="0.2">
      <c r="A64" t="s">
        <v>131</v>
      </c>
      <c r="B64" s="21">
        <v>45904</v>
      </c>
      <c r="C64" s="34" t="s">
        <v>416</v>
      </c>
      <c r="D64" s="27">
        <v>-1423.64</v>
      </c>
      <c r="E64" t="s">
        <v>294</v>
      </c>
      <c r="F64" s="34" t="s">
        <v>295</v>
      </c>
      <c r="G64" s="34" t="s">
        <v>296</v>
      </c>
      <c r="H64" s="35" t="s">
        <v>151</v>
      </c>
      <c r="I64" t="s">
        <v>152</v>
      </c>
      <c r="J64" t="s">
        <v>417</v>
      </c>
    </row>
    <row r="65" spans="1:10" x14ac:dyDescent="0.2">
      <c r="A65" t="s">
        <v>131</v>
      </c>
      <c r="B65" s="21">
        <v>45904</v>
      </c>
      <c r="C65" t="s">
        <v>418</v>
      </c>
      <c r="D65" s="27">
        <v>-1042.23</v>
      </c>
      <c r="E65" t="s">
        <v>419</v>
      </c>
      <c r="F65" s="34" t="s">
        <v>420</v>
      </c>
      <c r="G65" s="34" t="s">
        <v>421</v>
      </c>
      <c r="H65" s="35" t="s">
        <v>153</v>
      </c>
      <c r="I65" t="s">
        <v>154</v>
      </c>
      <c r="J65" t="s">
        <v>422</v>
      </c>
    </row>
    <row r="66" spans="1:10" x14ac:dyDescent="0.2">
      <c r="A66" t="s">
        <v>131</v>
      </c>
      <c r="B66" s="21">
        <v>45904</v>
      </c>
      <c r="C66" s="34" t="s">
        <v>423</v>
      </c>
      <c r="D66" s="27">
        <v>-4804.5600000000004</v>
      </c>
      <c r="E66" t="s">
        <v>424</v>
      </c>
      <c r="F66" s="34" t="s">
        <v>425</v>
      </c>
      <c r="G66" s="34" t="s">
        <v>426</v>
      </c>
      <c r="H66" s="35" t="s">
        <v>153</v>
      </c>
      <c r="I66" t="s">
        <v>154</v>
      </c>
      <c r="J66" t="s">
        <v>427</v>
      </c>
    </row>
    <row r="67" spans="1:10" x14ac:dyDescent="0.2">
      <c r="A67" t="s">
        <v>131</v>
      </c>
      <c r="B67" s="21">
        <v>45904</v>
      </c>
      <c r="C67" s="34" t="s">
        <v>428</v>
      </c>
      <c r="D67" s="27">
        <v>-538.4</v>
      </c>
      <c r="E67" t="s">
        <v>429</v>
      </c>
      <c r="F67" s="34" t="s">
        <v>430</v>
      </c>
      <c r="G67" s="34" t="s">
        <v>431</v>
      </c>
      <c r="H67" s="35" t="s">
        <v>153</v>
      </c>
      <c r="I67" t="s">
        <v>154</v>
      </c>
      <c r="J67" t="s">
        <v>432</v>
      </c>
    </row>
    <row r="68" spans="1:10" x14ac:dyDescent="0.2">
      <c r="A68" t="s">
        <v>131</v>
      </c>
      <c r="B68" s="21">
        <v>45904</v>
      </c>
      <c r="C68" s="34" t="s">
        <v>433</v>
      </c>
      <c r="D68" s="27">
        <v>-14.62</v>
      </c>
      <c r="E68" t="s">
        <v>434</v>
      </c>
      <c r="F68" s="34" t="s">
        <v>435</v>
      </c>
      <c r="G68" s="34" t="s">
        <v>436</v>
      </c>
      <c r="H68" s="35" t="s">
        <v>153</v>
      </c>
      <c r="I68" t="s">
        <v>154</v>
      </c>
      <c r="J68" t="s">
        <v>437</v>
      </c>
    </row>
    <row r="69" spans="1:10" x14ac:dyDescent="0.2">
      <c r="A69" t="s">
        <v>131</v>
      </c>
      <c r="B69" s="21">
        <v>45904</v>
      </c>
      <c r="C69" s="34" t="s">
        <v>438</v>
      </c>
      <c r="D69" s="27">
        <v>-154.22</v>
      </c>
      <c r="E69" t="s">
        <v>439</v>
      </c>
      <c r="F69" s="34" t="s">
        <v>440</v>
      </c>
      <c r="G69" s="34" t="s">
        <v>441</v>
      </c>
      <c r="H69" s="35" t="s">
        <v>142</v>
      </c>
      <c r="I69" t="s">
        <v>1346</v>
      </c>
      <c r="J69" t="s">
        <v>1360</v>
      </c>
    </row>
    <row r="70" spans="1:10" x14ac:dyDescent="0.2">
      <c r="A70" t="s">
        <v>131</v>
      </c>
      <c r="B70" s="21">
        <v>45904</v>
      </c>
      <c r="C70" s="34" t="s">
        <v>442</v>
      </c>
      <c r="D70" s="27">
        <v>-19.98</v>
      </c>
      <c r="E70" t="s">
        <v>322</v>
      </c>
      <c r="F70" s="34" t="s">
        <v>323</v>
      </c>
      <c r="G70" s="34" t="s">
        <v>324</v>
      </c>
      <c r="H70" s="35" t="s">
        <v>151</v>
      </c>
      <c r="I70" t="s">
        <v>152</v>
      </c>
      <c r="J70" t="s">
        <v>443</v>
      </c>
    </row>
    <row r="71" spans="1:10" x14ac:dyDescent="0.2">
      <c r="A71" t="s">
        <v>131</v>
      </c>
      <c r="B71" s="21">
        <v>45904</v>
      </c>
      <c r="C71" s="34" t="s">
        <v>444</v>
      </c>
      <c r="D71" s="27">
        <v>-122.17</v>
      </c>
      <c r="E71" t="s">
        <v>434</v>
      </c>
      <c r="F71" s="34" t="s">
        <v>435</v>
      </c>
      <c r="G71" s="34" t="s">
        <v>436</v>
      </c>
      <c r="H71" s="35" t="s">
        <v>153</v>
      </c>
      <c r="I71" t="s">
        <v>154</v>
      </c>
      <c r="J71" t="s">
        <v>445</v>
      </c>
    </row>
    <row r="72" spans="1:10" x14ac:dyDescent="0.2">
      <c r="A72" t="s">
        <v>131</v>
      </c>
      <c r="B72" s="21">
        <v>45904</v>
      </c>
      <c r="C72" t="s">
        <v>446</v>
      </c>
      <c r="D72" s="27">
        <v>-21.34</v>
      </c>
      <c r="E72" t="s">
        <v>271</v>
      </c>
      <c r="F72" s="34" t="s">
        <v>272</v>
      </c>
      <c r="G72" s="34" t="s">
        <v>273</v>
      </c>
      <c r="H72" s="35" t="s">
        <v>151</v>
      </c>
      <c r="I72" t="s">
        <v>152</v>
      </c>
      <c r="J72" t="s">
        <v>447</v>
      </c>
    </row>
    <row r="73" spans="1:10" x14ac:dyDescent="0.2">
      <c r="A73" t="s">
        <v>131</v>
      </c>
      <c r="B73" s="21">
        <v>45904</v>
      </c>
      <c r="C73" t="s">
        <v>448</v>
      </c>
      <c r="D73" s="27">
        <v>-89.84</v>
      </c>
      <c r="E73" t="s">
        <v>271</v>
      </c>
      <c r="F73" s="34" t="s">
        <v>272</v>
      </c>
      <c r="G73" s="34" t="s">
        <v>273</v>
      </c>
      <c r="H73" s="35" t="s">
        <v>151</v>
      </c>
      <c r="I73" t="s">
        <v>152</v>
      </c>
      <c r="J73" t="s">
        <v>449</v>
      </c>
    </row>
    <row r="74" spans="1:10" x14ac:dyDescent="0.2">
      <c r="A74" t="s">
        <v>131</v>
      </c>
      <c r="B74" s="21">
        <v>45904</v>
      </c>
      <c r="C74" t="s">
        <v>450</v>
      </c>
      <c r="D74" s="27">
        <v>-6.31</v>
      </c>
      <c r="E74" t="s">
        <v>271</v>
      </c>
      <c r="F74" s="34" t="s">
        <v>272</v>
      </c>
      <c r="G74" s="34" t="s">
        <v>273</v>
      </c>
      <c r="H74" s="35" t="s">
        <v>151</v>
      </c>
      <c r="I74" t="s">
        <v>152</v>
      </c>
      <c r="J74" t="s">
        <v>449</v>
      </c>
    </row>
    <row r="75" spans="1:10" x14ac:dyDescent="0.2">
      <c r="A75" t="s">
        <v>131</v>
      </c>
      <c r="B75" s="21">
        <v>45904</v>
      </c>
      <c r="C75" t="s">
        <v>451</v>
      </c>
      <c r="D75" s="27">
        <v>-230.26</v>
      </c>
      <c r="E75" t="s">
        <v>452</v>
      </c>
      <c r="F75" s="34" t="s">
        <v>453</v>
      </c>
      <c r="G75" s="34" t="s">
        <v>454</v>
      </c>
      <c r="H75" s="35" t="s">
        <v>153</v>
      </c>
      <c r="I75" t="s">
        <v>154</v>
      </c>
      <c r="J75" t="s">
        <v>455</v>
      </c>
    </row>
    <row r="76" spans="1:10" x14ac:dyDescent="0.2">
      <c r="A76" t="s">
        <v>131</v>
      </c>
      <c r="B76" s="21">
        <v>45904</v>
      </c>
      <c r="C76" s="34" t="s">
        <v>456</v>
      </c>
      <c r="D76" s="27">
        <v>-499.32</v>
      </c>
      <c r="E76" t="s">
        <v>457</v>
      </c>
      <c r="F76" s="34" t="s">
        <v>458</v>
      </c>
      <c r="G76" s="34" t="s">
        <v>459</v>
      </c>
      <c r="H76" s="35" t="s">
        <v>142</v>
      </c>
      <c r="I76" t="s">
        <v>1346</v>
      </c>
      <c r="J76" t="s">
        <v>400</v>
      </c>
    </row>
    <row r="77" spans="1:10" x14ac:dyDescent="0.2">
      <c r="A77" t="s">
        <v>131</v>
      </c>
      <c r="B77" s="21">
        <v>45904</v>
      </c>
      <c r="C77" s="34" t="s">
        <v>460</v>
      </c>
      <c r="D77" s="27">
        <v>-2916.67</v>
      </c>
      <c r="E77" t="s">
        <v>461</v>
      </c>
      <c r="F77" s="34" t="s">
        <v>462</v>
      </c>
      <c r="G77" s="34" t="s">
        <v>463</v>
      </c>
      <c r="H77" s="35" t="s">
        <v>161</v>
      </c>
      <c r="I77" t="s">
        <v>162</v>
      </c>
      <c r="J77" t="s">
        <v>464</v>
      </c>
    </row>
    <row r="78" spans="1:10" x14ac:dyDescent="0.2">
      <c r="A78" t="s">
        <v>131</v>
      </c>
      <c r="B78" s="21">
        <v>45904</v>
      </c>
      <c r="C78" t="s">
        <v>465</v>
      </c>
      <c r="D78" s="27">
        <v>-2023.8</v>
      </c>
      <c r="E78" t="s">
        <v>466</v>
      </c>
      <c r="F78" s="34" t="s">
        <v>467</v>
      </c>
      <c r="G78" s="34" t="s">
        <v>468</v>
      </c>
      <c r="H78" s="35">
        <v>20</v>
      </c>
      <c r="I78" t="s">
        <v>1346</v>
      </c>
      <c r="J78" t="s">
        <v>1361</v>
      </c>
    </row>
    <row r="79" spans="1:10" x14ac:dyDescent="0.2">
      <c r="A79" t="s">
        <v>131</v>
      </c>
      <c r="B79" s="21">
        <v>45904</v>
      </c>
      <c r="C79" s="34" t="s">
        <v>469</v>
      </c>
      <c r="D79" s="27">
        <v>-2409.0500000000002</v>
      </c>
      <c r="E79" t="s">
        <v>470</v>
      </c>
      <c r="F79" s="34" t="s">
        <v>471</v>
      </c>
      <c r="G79" s="34" t="s">
        <v>472</v>
      </c>
      <c r="H79" s="35">
        <v>20</v>
      </c>
      <c r="I79" t="s">
        <v>1346</v>
      </c>
      <c r="J79" t="s">
        <v>473</v>
      </c>
    </row>
    <row r="80" spans="1:10" x14ac:dyDescent="0.2">
      <c r="A80" t="s">
        <v>131</v>
      </c>
      <c r="B80" s="21">
        <v>45904</v>
      </c>
      <c r="C80" t="s">
        <v>474</v>
      </c>
      <c r="D80" s="27">
        <v>-3591.63</v>
      </c>
      <c r="E80" t="s">
        <v>475</v>
      </c>
      <c r="F80" s="34" t="s">
        <v>476</v>
      </c>
      <c r="G80" s="34" t="s">
        <v>477</v>
      </c>
      <c r="H80" s="35" t="s">
        <v>151</v>
      </c>
      <c r="I80" t="s">
        <v>152</v>
      </c>
      <c r="J80" t="s">
        <v>478</v>
      </c>
    </row>
    <row r="81" spans="1:10" x14ac:dyDescent="0.2">
      <c r="A81" t="s">
        <v>131</v>
      </c>
      <c r="B81" s="21">
        <v>45904</v>
      </c>
      <c r="C81" t="s">
        <v>479</v>
      </c>
      <c r="D81" s="27">
        <v>-133.44</v>
      </c>
      <c r="E81" t="s">
        <v>480</v>
      </c>
      <c r="F81" s="34" t="s">
        <v>481</v>
      </c>
      <c r="G81" s="34" t="s">
        <v>482</v>
      </c>
      <c r="H81" s="35" t="s">
        <v>142</v>
      </c>
      <c r="I81" t="s">
        <v>1346</v>
      </c>
      <c r="J81" t="s">
        <v>483</v>
      </c>
    </row>
    <row r="82" spans="1:10" x14ac:dyDescent="0.2">
      <c r="A82" t="s">
        <v>131</v>
      </c>
      <c r="B82" s="21">
        <v>45904</v>
      </c>
      <c r="C82" t="s">
        <v>484</v>
      </c>
      <c r="D82" s="27">
        <v>-1847.39</v>
      </c>
      <c r="E82" t="s">
        <v>480</v>
      </c>
      <c r="F82" s="34" t="s">
        <v>481</v>
      </c>
      <c r="G82" s="34" t="s">
        <v>482</v>
      </c>
      <c r="H82" s="35" t="s">
        <v>142</v>
      </c>
      <c r="I82" t="s">
        <v>1346</v>
      </c>
      <c r="J82" t="s">
        <v>483</v>
      </c>
    </row>
    <row r="83" spans="1:10" x14ac:dyDescent="0.2">
      <c r="A83" t="s">
        <v>131</v>
      </c>
      <c r="B83" s="21">
        <v>45904</v>
      </c>
      <c r="C83" s="34" t="s">
        <v>485</v>
      </c>
      <c r="D83" s="27">
        <v>-773.81</v>
      </c>
      <c r="E83" t="s">
        <v>486</v>
      </c>
      <c r="F83" s="34" t="s">
        <v>487</v>
      </c>
      <c r="G83" s="34" t="s">
        <v>488</v>
      </c>
      <c r="H83" s="35" t="s">
        <v>153</v>
      </c>
      <c r="I83" t="s">
        <v>154</v>
      </c>
      <c r="J83" t="s">
        <v>489</v>
      </c>
    </row>
    <row r="84" spans="1:10" x14ac:dyDescent="0.2">
      <c r="A84" t="s">
        <v>131</v>
      </c>
      <c r="B84" s="21">
        <v>45904</v>
      </c>
      <c r="C84" t="s">
        <v>490</v>
      </c>
      <c r="D84" s="27">
        <v>-529.83000000000004</v>
      </c>
      <c r="E84" t="s">
        <v>491</v>
      </c>
      <c r="F84" s="34" t="s">
        <v>492</v>
      </c>
      <c r="G84" s="34" t="s">
        <v>493</v>
      </c>
      <c r="H84" s="35" t="s">
        <v>171</v>
      </c>
      <c r="I84" t="s">
        <v>172</v>
      </c>
      <c r="J84" t="s">
        <v>494</v>
      </c>
    </row>
    <row r="85" spans="1:10" x14ac:dyDescent="0.2">
      <c r="A85" t="s">
        <v>131</v>
      </c>
      <c r="B85" s="21">
        <v>45904</v>
      </c>
      <c r="C85" t="s">
        <v>495</v>
      </c>
      <c r="D85" s="27">
        <v>-2933.76</v>
      </c>
      <c r="E85" t="s">
        <v>496</v>
      </c>
      <c r="F85" s="34" t="s">
        <v>497</v>
      </c>
      <c r="G85" s="34" t="s">
        <v>498</v>
      </c>
      <c r="H85" s="35" t="s">
        <v>153</v>
      </c>
      <c r="I85" t="s">
        <v>154</v>
      </c>
      <c r="J85" t="s">
        <v>499</v>
      </c>
    </row>
    <row r="86" spans="1:10" x14ac:dyDescent="0.2">
      <c r="A86" t="s">
        <v>131</v>
      </c>
      <c r="B86" s="21">
        <v>45904</v>
      </c>
      <c r="C86" s="34" t="s">
        <v>500</v>
      </c>
      <c r="D86" s="27">
        <v>-221.26</v>
      </c>
      <c r="E86" t="s">
        <v>434</v>
      </c>
      <c r="F86" s="34" t="s">
        <v>435</v>
      </c>
      <c r="G86" s="34" t="s">
        <v>436</v>
      </c>
      <c r="H86" s="35" t="s">
        <v>151</v>
      </c>
      <c r="I86" t="s">
        <v>152</v>
      </c>
      <c r="J86" t="s">
        <v>501</v>
      </c>
    </row>
    <row r="87" spans="1:10" x14ac:dyDescent="0.2">
      <c r="A87" t="s">
        <v>131</v>
      </c>
      <c r="B87" s="21">
        <v>45904</v>
      </c>
      <c r="C87" s="34" t="s">
        <v>502</v>
      </c>
      <c r="D87" s="27">
        <v>-3309.77</v>
      </c>
      <c r="E87" t="s">
        <v>503</v>
      </c>
      <c r="F87" s="34" t="s">
        <v>504</v>
      </c>
      <c r="G87" s="34" t="s">
        <v>505</v>
      </c>
      <c r="H87" s="35" t="s">
        <v>142</v>
      </c>
      <c r="I87" t="s">
        <v>1346</v>
      </c>
      <c r="J87" t="s">
        <v>506</v>
      </c>
    </row>
    <row r="88" spans="1:10" x14ac:dyDescent="0.2">
      <c r="A88" t="s">
        <v>131</v>
      </c>
      <c r="B88" s="21">
        <v>45904</v>
      </c>
      <c r="C88" s="34" t="s">
        <v>507</v>
      </c>
      <c r="D88" s="27">
        <v>-2829.77</v>
      </c>
      <c r="E88" t="s">
        <v>503</v>
      </c>
      <c r="F88" s="34" t="s">
        <v>504</v>
      </c>
      <c r="G88" s="34" t="s">
        <v>505</v>
      </c>
      <c r="H88" s="35" t="s">
        <v>142</v>
      </c>
      <c r="I88" t="s">
        <v>1346</v>
      </c>
      <c r="J88" t="s">
        <v>506</v>
      </c>
    </row>
    <row r="89" spans="1:10" x14ac:dyDescent="0.2">
      <c r="A89" t="s">
        <v>131</v>
      </c>
      <c r="B89" s="21">
        <v>45904</v>
      </c>
      <c r="C89" s="34" t="s">
        <v>508</v>
      </c>
      <c r="D89" s="27">
        <v>-2061</v>
      </c>
      <c r="E89" t="s">
        <v>294</v>
      </c>
      <c r="F89" s="34" t="s">
        <v>295</v>
      </c>
      <c r="G89" s="34" t="s">
        <v>296</v>
      </c>
      <c r="H89" s="35" t="s">
        <v>151</v>
      </c>
      <c r="I89" t="s">
        <v>152</v>
      </c>
      <c r="J89" t="s">
        <v>509</v>
      </c>
    </row>
    <row r="90" spans="1:10" x14ac:dyDescent="0.2">
      <c r="A90" t="s">
        <v>131</v>
      </c>
      <c r="B90" s="21">
        <v>45904</v>
      </c>
      <c r="C90" t="s">
        <v>510</v>
      </c>
      <c r="D90" s="27">
        <v>-2044.8</v>
      </c>
      <c r="E90" t="s">
        <v>511</v>
      </c>
      <c r="F90" s="34" t="s">
        <v>512</v>
      </c>
      <c r="G90" s="34" t="s">
        <v>513</v>
      </c>
      <c r="H90" s="35" t="s">
        <v>145</v>
      </c>
      <c r="I90" t="s">
        <v>146</v>
      </c>
      <c r="J90" t="s">
        <v>514</v>
      </c>
    </row>
    <row r="91" spans="1:10" x14ac:dyDescent="0.2">
      <c r="A91" t="s">
        <v>131</v>
      </c>
      <c r="B91" s="21">
        <v>45904</v>
      </c>
      <c r="C91" s="34" t="s">
        <v>515</v>
      </c>
      <c r="D91" s="27">
        <v>-704.13</v>
      </c>
      <c r="E91" t="s">
        <v>516</v>
      </c>
      <c r="F91" s="34" t="s">
        <v>517</v>
      </c>
      <c r="G91" s="34" t="s">
        <v>518</v>
      </c>
      <c r="H91" s="35" t="s">
        <v>153</v>
      </c>
      <c r="I91" t="s">
        <v>154</v>
      </c>
      <c r="J91" t="s">
        <v>519</v>
      </c>
    </row>
    <row r="92" spans="1:10" x14ac:dyDescent="0.2">
      <c r="A92" t="s">
        <v>131</v>
      </c>
      <c r="B92" s="21">
        <v>45904</v>
      </c>
      <c r="C92" t="s">
        <v>520</v>
      </c>
      <c r="D92" s="27">
        <v>-495581.29</v>
      </c>
      <c r="E92" t="s">
        <v>521</v>
      </c>
      <c r="F92" s="34" t="s">
        <v>522</v>
      </c>
      <c r="G92" s="34" t="s">
        <v>523</v>
      </c>
      <c r="H92" s="35" t="s">
        <v>142</v>
      </c>
      <c r="I92" t="s">
        <v>1346</v>
      </c>
      <c r="J92" t="s">
        <v>1362</v>
      </c>
    </row>
    <row r="93" spans="1:10" x14ac:dyDescent="0.2">
      <c r="A93" t="s">
        <v>131</v>
      </c>
      <c r="B93" s="21">
        <v>45904</v>
      </c>
      <c r="C93" s="34" t="s">
        <v>524</v>
      </c>
      <c r="D93" s="27">
        <v>-402</v>
      </c>
      <c r="E93" t="s">
        <v>525</v>
      </c>
      <c r="F93" s="34" t="s">
        <v>526</v>
      </c>
      <c r="G93" s="34" t="s">
        <v>527</v>
      </c>
      <c r="H93" s="35" t="s">
        <v>153</v>
      </c>
      <c r="I93" t="s">
        <v>154</v>
      </c>
      <c r="J93" t="s">
        <v>528</v>
      </c>
    </row>
    <row r="94" spans="1:10" x14ac:dyDescent="0.2">
      <c r="A94" t="s">
        <v>131</v>
      </c>
      <c r="B94" s="21">
        <v>45908</v>
      </c>
      <c r="C94" s="34" t="s">
        <v>529</v>
      </c>
      <c r="D94" s="27">
        <v>-179.71</v>
      </c>
      <c r="E94" t="s">
        <v>530</v>
      </c>
      <c r="F94" s="34" t="s">
        <v>531</v>
      </c>
      <c r="G94" s="34" t="s">
        <v>532</v>
      </c>
      <c r="H94" s="35" t="s">
        <v>153</v>
      </c>
      <c r="I94" t="s">
        <v>154</v>
      </c>
      <c r="J94" t="s">
        <v>533</v>
      </c>
    </row>
    <row r="95" spans="1:10" x14ac:dyDescent="0.2">
      <c r="A95" t="s">
        <v>131</v>
      </c>
      <c r="B95" s="21">
        <v>45908</v>
      </c>
      <c r="C95" s="34" t="s">
        <v>534</v>
      </c>
      <c r="D95" s="27">
        <v>-1350</v>
      </c>
      <c r="E95" t="s">
        <v>535</v>
      </c>
      <c r="F95" s="34" t="s">
        <v>536</v>
      </c>
      <c r="G95" s="34" t="s">
        <v>537</v>
      </c>
      <c r="H95" s="35" t="s">
        <v>135</v>
      </c>
      <c r="I95" t="s">
        <v>1344</v>
      </c>
      <c r="J95" t="s">
        <v>538</v>
      </c>
    </row>
    <row r="96" spans="1:10" x14ac:dyDescent="0.2">
      <c r="A96" t="s">
        <v>131</v>
      </c>
      <c r="B96" s="21">
        <v>45908</v>
      </c>
      <c r="C96" t="s">
        <v>539</v>
      </c>
      <c r="D96" s="27">
        <v>142.36000000000001</v>
      </c>
      <c r="E96" t="s">
        <v>540</v>
      </c>
      <c r="F96" s="34" t="s">
        <v>541</v>
      </c>
      <c r="G96" s="34" t="s">
        <v>542</v>
      </c>
      <c r="H96" s="35" t="s">
        <v>153</v>
      </c>
      <c r="I96" t="s">
        <v>154</v>
      </c>
      <c r="J96" t="s">
        <v>543</v>
      </c>
    </row>
    <row r="97" spans="1:10" x14ac:dyDescent="0.2">
      <c r="A97" t="s">
        <v>131</v>
      </c>
      <c r="B97" s="21">
        <v>45908</v>
      </c>
      <c r="C97" s="34" t="s">
        <v>544</v>
      </c>
      <c r="D97" s="27">
        <v>-70.2</v>
      </c>
      <c r="E97" t="s">
        <v>530</v>
      </c>
      <c r="F97" s="34" t="s">
        <v>531</v>
      </c>
      <c r="G97" s="34" t="s">
        <v>532</v>
      </c>
      <c r="H97" s="35" t="s">
        <v>153</v>
      </c>
      <c r="I97" t="s">
        <v>154</v>
      </c>
      <c r="J97" t="s">
        <v>545</v>
      </c>
    </row>
    <row r="98" spans="1:10" x14ac:dyDescent="0.2">
      <c r="A98" t="s">
        <v>131</v>
      </c>
      <c r="B98" s="21">
        <v>45908</v>
      </c>
      <c r="C98" s="34" t="s">
        <v>546</v>
      </c>
      <c r="D98" s="27">
        <v>-71.209999999999994</v>
      </c>
      <c r="E98" t="s">
        <v>530</v>
      </c>
      <c r="F98" s="34" t="s">
        <v>531</v>
      </c>
      <c r="G98" s="34" t="s">
        <v>532</v>
      </c>
      <c r="H98" s="35" t="s">
        <v>153</v>
      </c>
      <c r="I98" t="s">
        <v>154</v>
      </c>
      <c r="J98" t="s">
        <v>533</v>
      </c>
    </row>
    <row r="99" spans="1:10" x14ac:dyDescent="0.2">
      <c r="A99" t="s">
        <v>131</v>
      </c>
      <c r="B99" s="21">
        <v>45908</v>
      </c>
      <c r="C99" s="34" t="s">
        <v>547</v>
      </c>
      <c r="D99" s="27">
        <v>-6.16</v>
      </c>
      <c r="E99" t="s">
        <v>530</v>
      </c>
      <c r="F99" s="34" t="s">
        <v>531</v>
      </c>
      <c r="G99" s="34" t="s">
        <v>532</v>
      </c>
      <c r="H99" s="35" t="s">
        <v>153</v>
      </c>
      <c r="I99" t="s">
        <v>154</v>
      </c>
      <c r="J99" t="s">
        <v>545</v>
      </c>
    </row>
    <row r="100" spans="1:10" x14ac:dyDescent="0.2">
      <c r="A100" t="s">
        <v>131</v>
      </c>
      <c r="B100" s="21">
        <v>45908</v>
      </c>
      <c r="C100" s="34" t="s">
        <v>548</v>
      </c>
      <c r="D100" s="27">
        <v>-327.89</v>
      </c>
      <c r="E100" t="s">
        <v>530</v>
      </c>
      <c r="F100" s="34" t="s">
        <v>531</v>
      </c>
      <c r="G100" s="34" t="s">
        <v>532</v>
      </c>
      <c r="H100" s="35" t="s">
        <v>153</v>
      </c>
      <c r="I100" t="s">
        <v>154</v>
      </c>
      <c r="J100" t="s">
        <v>545</v>
      </c>
    </row>
    <row r="101" spans="1:10" x14ac:dyDescent="0.2">
      <c r="A101" t="s">
        <v>131</v>
      </c>
      <c r="B101" s="21">
        <v>45908</v>
      </c>
      <c r="C101" s="34" t="s">
        <v>549</v>
      </c>
      <c r="D101" s="27">
        <v>-101.09</v>
      </c>
      <c r="E101" t="s">
        <v>530</v>
      </c>
      <c r="F101" s="34" t="s">
        <v>531</v>
      </c>
      <c r="G101" s="34" t="s">
        <v>532</v>
      </c>
      <c r="H101" s="35" t="s">
        <v>153</v>
      </c>
      <c r="I101" t="s">
        <v>154</v>
      </c>
      <c r="J101" t="s">
        <v>533</v>
      </c>
    </row>
    <row r="102" spans="1:10" x14ac:dyDescent="0.2">
      <c r="A102" t="s">
        <v>131</v>
      </c>
      <c r="B102" s="21">
        <v>45908</v>
      </c>
      <c r="C102" s="34" t="s">
        <v>550</v>
      </c>
      <c r="D102" s="27">
        <v>-89.86</v>
      </c>
      <c r="E102" t="s">
        <v>530</v>
      </c>
      <c r="F102" s="34" t="s">
        <v>531</v>
      </c>
      <c r="G102" s="34" t="s">
        <v>532</v>
      </c>
      <c r="H102" s="35" t="s">
        <v>153</v>
      </c>
      <c r="I102" t="s">
        <v>154</v>
      </c>
      <c r="J102" t="s">
        <v>533</v>
      </c>
    </row>
    <row r="103" spans="1:10" x14ac:dyDescent="0.2">
      <c r="A103" t="s">
        <v>131</v>
      </c>
      <c r="B103" s="21">
        <v>45908</v>
      </c>
      <c r="C103" s="34" t="s">
        <v>551</v>
      </c>
      <c r="D103" s="27">
        <v>-44.93</v>
      </c>
      <c r="E103" t="s">
        <v>530</v>
      </c>
      <c r="F103" s="34" t="s">
        <v>531</v>
      </c>
      <c r="G103" s="34" t="s">
        <v>532</v>
      </c>
      <c r="H103" s="35" t="s">
        <v>153</v>
      </c>
      <c r="I103" t="s">
        <v>154</v>
      </c>
      <c r="J103" t="s">
        <v>533</v>
      </c>
    </row>
    <row r="104" spans="1:10" x14ac:dyDescent="0.2">
      <c r="A104" t="s">
        <v>131</v>
      </c>
      <c r="B104" s="21">
        <v>45908</v>
      </c>
      <c r="C104" s="34" t="s">
        <v>552</v>
      </c>
      <c r="D104" s="27">
        <v>-1375.7</v>
      </c>
      <c r="E104" t="s">
        <v>486</v>
      </c>
      <c r="F104" s="34" t="s">
        <v>487</v>
      </c>
      <c r="G104" s="34" t="s">
        <v>488</v>
      </c>
      <c r="H104" s="35" t="s">
        <v>153</v>
      </c>
      <c r="I104" t="s">
        <v>154</v>
      </c>
      <c r="J104" t="s">
        <v>553</v>
      </c>
    </row>
    <row r="105" spans="1:10" x14ac:dyDescent="0.2">
      <c r="A105" t="s">
        <v>131</v>
      </c>
      <c r="B105" s="21">
        <v>45908</v>
      </c>
      <c r="C105" t="s">
        <v>554</v>
      </c>
      <c r="D105" s="27">
        <v>-61.18</v>
      </c>
      <c r="E105" t="s">
        <v>226</v>
      </c>
      <c r="F105" s="34" t="s">
        <v>227</v>
      </c>
      <c r="G105" s="34" t="s">
        <v>228</v>
      </c>
      <c r="H105" s="35" t="s">
        <v>151</v>
      </c>
      <c r="I105" t="s">
        <v>152</v>
      </c>
      <c r="J105" t="s">
        <v>555</v>
      </c>
    </row>
    <row r="106" spans="1:10" x14ac:dyDescent="0.2">
      <c r="A106" t="s">
        <v>131</v>
      </c>
      <c r="B106" s="21">
        <v>45908</v>
      </c>
      <c r="C106" s="34" t="s">
        <v>556</v>
      </c>
      <c r="D106" s="27">
        <v>-108.97</v>
      </c>
      <c r="E106" t="s">
        <v>557</v>
      </c>
      <c r="F106" s="34" t="s">
        <v>558</v>
      </c>
      <c r="G106" s="34" t="s">
        <v>559</v>
      </c>
      <c r="H106" s="35" t="s">
        <v>151</v>
      </c>
      <c r="I106" t="s">
        <v>152</v>
      </c>
      <c r="J106" t="s">
        <v>560</v>
      </c>
    </row>
    <row r="107" spans="1:10" x14ac:dyDescent="0.2">
      <c r="A107" t="s">
        <v>131</v>
      </c>
      <c r="B107" s="21">
        <v>45908</v>
      </c>
      <c r="C107" s="34" t="s">
        <v>561</v>
      </c>
      <c r="D107" s="27">
        <v>-73.72</v>
      </c>
      <c r="E107" t="s">
        <v>562</v>
      </c>
      <c r="F107" s="34" t="s">
        <v>563</v>
      </c>
      <c r="G107" s="34" t="s">
        <v>564</v>
      </c>
      <c r="H107" s="35" t="s">
        <v>167</v>
      </c>
      <c r="I107" t="s">
        <v>168</v>
      </c>
      <c r="J107" t="s">
        <v>565</v>
      </c>
    </row>
    <row r="108" spans="1:10" x14ac:dyDescent="0.2">
      <c r="A108" t="s">
        <v>131</v>
      </c>
      <c r="B108" s="21">
        <v>45909</v>
      </c>
      <c r="C108" s="34" t="s">
        <v>566</v>
      </c>
      <c r="D108" s="27">
        <v>-277</v>
      </c>
      <c r="E108" t="s">
        <v>412</v>
      </c>
      <c r="F108" s="34" t="s">
        <v>413</v>
      </c>
      <c r="G108" s="34" t="s">
        <v>414</v>
      </c>
      <c r="H108" s="35" t="s">
        <v>151</v>
      </c>
      <c r="I108" t="s">
        <v>152</v>
      </c>
      <c r="J108" t="s">
        <v>415</v>
      </c>
    </row>
    <row r="109" spans="1:10" x14ac:dyDescent="0.2">
      <c r="A109" t="s">
        <v>131</v>
      </c>
      <c r="B109" s="21">
        <v>45909</v>
      </c>
      <c r="C109" s="34" t="s">
        <v>567</v>
      </c>
      <c r="D109" s="27">
        <v>-4275</v>
      </c>
      <c r="E109" t="s">
        <v>568</v>
      </c>
      <c r="F109" s="34" t="s">
        <v>569</v>
      </c>
      <c r="G109" s="34" t="s">
        <v>570</v>
      </c>
      <c r="H109" s="35" t="s">
        <v>161</v>
      </c>
      <c r="I109" t="s">
        <v>162</v>
      </c>
      <c r="J109" t="s">
        <v>1355</v>
      </c>
    </row>
    <row r="110" spans="1:10" x14ac:dyDescent="0.2">
      <c r="A110" t="s">
        <v>131</v>
      </c>
      <c r="B110" s="21">
        <v>45909</v>
      </c>
      <c r="C110" s="34" t="s">
        <v>571</v>
      </c>
      <c r="D110" s="27">
        <v>-58.27</v>
      </c>
      <c r="E110" t="s">
        <v>572</v>
      </c>
      <c r="F110" s="34" t="s">
        <v>573</v>
      </c>
      <c r="G110" s="34" t="s">
        <v>574</v>
      </c>
      <c r="H110" s="35" t="s">
        <v>153</v>
      </c>
      <c r="I110" t="s">
        <v>154</v>
      </c>
      <c r="J110" t="s">
        <v>575</v>
      </c>
    </row>
    <row r="111" spans="1:10" x14ac:dyDescent="0.2">
      <c r="A111" t="s">
        <v>131</v>
      </c>
      <c r="B111" s="21">
        <v>45909</v>
      </c>
      <c r="C111" s="34" t="s">
        <v>576</v>
      </c>
      <c r="D111" s="27">
        <v>-1882.79</v>
      </c>
      <c r="E111" t="s">
        <v>392</v>
      </c>
      <c r="F111" s="34" t="s">
        <v>393</v>
      </c>
      <c r="G111" s="34" t="s">
        <v>394</v>
      </c>
      <c r="H111" s="35" t="s">
        <v>145</v>
      </c>
      <c r="I111" t="s">
        <v>146</v>
      </c>
      <c r="J111" t="s">
        <v>577</v>
      </c>
    </row>
    <row r="112" spans="1:10" x14ac:dyDescent="0.2">
      <c r="A112" t="s">
        <v>131</v>
      </c>
      <c r="B112" s="21">
        <v>45909</v>
      </c>
      <c r="C112" s="34" t="s">
        <v>578</v>
      </c>
      <c r="D112" s="27">
        <v>-199.19</v>
      </c>
      <c r="E112" t="s">
        <v>392</v>
      </c>
      <c r="F112" s="34" t="s">
        <v>393</v>
      </c>
      <c r="G112" s="34" t="s">
        <v>394</v>
      </c>
      <c r="H112" s="35" t="s">
        <v>147</v>
      </c>
      <c r="I112" t="s">
        <v>148</v>
      </c>
      <c r="J112" t="s">
        <v>579</v>
      </c>
    </row>
    <row r="113" spans="1:10" x14ac:dyDescent="0.2">
      <c r="A113" t="s">
        <v>131</v>
      </c>
      <c r="B113" s="21">
        <v>45909</v>
      </c>
      <c r="C113" s="34" t="s">
        <v>580</v>
      </c>
      <c r="D113" s="27">
        <v>-475</v>
      </c>
      <c r="E113" t="s">
        <v>581</v>
      </c>
      <c r="F113" s="34" t="s">
        <v>582</v>
      </c>
      <c r="G113" s="34" t="s">
        <v>583</v>
      </c>
      <c r="H113" s="35" t="s">
        <v>147</v>
      </c>
      <c r="I113" t="s">
        <v>148</v>
      </c>
      <c r="J113" t="s">
        <v>584</v>
      </c>
    </row>
    <row r="114" spans="1:10" x14ac:dyDescent="0.2">
      <c r="A114" t="s">
        <v>131</v>
      </c>
      <c r="B114" s="21">
        <v>45909</v>
      </c>
      <c r="C114" s="34" t="s">
        <v>585</v>
      </c>
      <c r="D114" s="27">
        <v>-410.4</v>
      </c>
      <c r="E114" t="s">
        <v>586</v>
      </c>
      <c r="F114" s="34" t="s">
        <v>587</v>
      </c>
      <c r="G114" s="34" t="s">
        <v>588</v>
      </c>
      <c r="H114" s="35" t="s">
        <v>145</v>
      </c>
      <c r="I114" t="s">
        <v>146</v>
      </c>
      <c r="J114" t="s">
        <v>589</v>
      </c>
    </row>
    <row r="115" spans="1:10" x14ac:dyDescent="0.2">
      <c r="A115" t="s">
        <v>131</v>
      </c>
      <c r="B115" s="21">
        <v>45909</v>
      </c>
      <c r="C115" s="34" t="s">
        <v>590</v>
      </c>
      <c r="D115" s="27">
        <v>-1415.94</v>
      </c>
      <c r="E115" t="s">
        <v>591</v>
      </c>
      <c r="F115" s="34" t="s">
        <v>592</v>
      </c>
      <c r="G115" s="34" t="s">
        <v>593</v>
      </c>
      <c r="H115" s="35" t="s">
        <v>147</v>
      </c>
      <c r="I115" t="s">
        <v>148</v>
      </c>
      <c r="J115" t="s">
        <v>594</v>
      </c>
    </row>
    <row r="116" spans="1:10" x14ac:dyDescent="0.2">
      <c r="A116" t="s">
        <v>131</v>
      </c>
      <c r="B116" s="21">
        <v>45909</v>
      </c>
      <c r="C116" s="34" t="s">
        <v>595</v>
      </c>
      <c r="D116" s="27">
        <v>-244.42</v>
      </c>
      <c r="E116" t="s">
        <v>596</v>
      </c>
      <c r="F116" s="34" t="s">
        <v>597</v>
      </c>
      <c r="G116" s="34" t="s">
        <v>598</v>
      </c>
      <c r="H116" s="35">
        <v>24</v>
      </c>
      <c r="I116" t="s">
        <v>146</v>
      </c>
      <c r="J116" t="s">
        <v>599</v>
      </c>
    </row>
    <row r="117" spans="1:10" x14ac:dyDescent="0.2">
      <c r="A117" t="s">
        <v>131</v>
      </c>
      <c r="B117" s="21">
        <v>45909</v>
      </c>
      <c r="C117" t="s">
        <v>600</v>
      </c>
      <c r="D117" s="27">
        <v>-1833.6</v>
      </c>
      <c r="E117" t="s">
        <v>581</v>
      </c>
      <c r="F117" s="34" t="s">
        <v>582</v>
      </c>
      <c r="G117" s="34" t="s">
        <v>583</v>
      </c>
      <c r="H117" s="35" t="s">
        <v>147</v>
      </c>
      <c r="I117" t="s">
        <v>148</v>
      </c>
      <c r="J117" t="s">
        <v>601</v>
      </c>
    </row>
    <row r="118" spans="1:10" x14ac:dyDescent="0.2">
      <c r="A118" t="s">
        <v>131</v>
      </c>
      <c r="B118" s="21">
        <v>45909</v>
      </c>
      <c r="C118" t="s">
        <v>602</v>
      </c>
      <c r="D118" s="27">
        <v>-12.58</v>
      </c>
      <c r="E118" t="s">
        <v>300</v>
      </c>
      <c r="F118" s="34" t="s">
        <v>301</v>
      </c>
      <c r="G118" s="34" t="s">
        <v>302</v>
      </c>
      <c r="H118" s="35" t="s">
        <v>153</v>
      </c>
      <c r="I118" t="s">
        <v>154</v>
      </c>
      <c r="J118" t="s">
        <v>603</v>
      </c>
    </row>
    <row r="119" spans="1:10" x14ac:dyDescent="0.2">
      <c r="A119" t="s">
        <v>131</v>
      </c>
      <c r="B119" s="21">
        <v>45909</v>
      </c>
      <c r="C119" t="s">
        <v>604</v>
      </c>
      <c r="D119" s="27">
        <v>-144.49</v>
      </c>
      <c r="E119" t="s">
        <v>271</v>
      </c>
      <c r="F119" s="34" t="s">
        <v>272</v>
      </c>
      <c r="G119" s="34" t="s">
        <v>273</v>
      </c>
      <c r="H119" s="35" t="s">
        <v>151</v>
      </c>
      <c r="I119" t="s">
        <v>152</v>
      </c>
      <c r="J119" t="s">
        <v>605</v>
      </c>
    </row>
    <row r="120" spans="1:10" x14ac:dyDescent="0.2">
      <c r="A120" t="s">
        <v>131</v>
      </c>
      <c r="B120" s="21">
        <v>45909</v>
      </c>
      <c r="C120" s="34" t="s">
        <v>606</v>
      </c>
      <c r="D120" s="27">
        <v>-1440</v>
      </c>
      <c r="E120" t="s">
        <v>243</v>
      </c>
      <c r="F120" s="34" t="s">
        <v>244</v>
      </c>
      <c r="G120" s="34" t="s">
        <v>245</v>
      </c>
      <c r="H120" s="35" t="s">
        <v>161</v>
      </c>
      <c r="I120" t="s">
        <v>162</v>
      </c>
      <c r="J120" t="s">
        <v>1354</v>
      </c>
    </row>
    <row r="121" spans="1:10" x14ac:dyDescent="0.2">
      <c r="A121" t="s">
        <v>131</v>
      </c>
      <c r="B121" s="21">
        <v>45909</v>
      </c>
      <c r="C121" t="s">
        <v>607</v>
      </c>
      <c r="D121" s="27">
        <v>-5218.2</v>
      </c>
      <c r="E121" t="s">
        <v>254</v>
      </c>
      <c r="F121" s="34" t="s">
        <v>255</v>
      </c>
      <c r="G121" s="34" t="s">
        <v>256</v>
      </c>
      <c r="H121" s="35" t="s">
        <v>153</v>
      </c>
      <c r="I121" t="s">
        <v>154</v>
      </c>
      <c r="J121" t="s">
        <v>608</v>
      </c>
    </row>
    <row r="122" spans="1:10" x14ac:dyDescent="0.2">
      <c r="A122" t="s">
        <v>131</v>
      </c>
      <c r="B122" s="21">
        <v>45909</v>
      </c>
      <c r="C122" t="s">
        <v>609</v>
      </c>
      <c r="D122" s="27">
        <v>-50.28</v>
      </c>
      <c r="E122" t="s">
        <v>254</v>
      </c>
      <c r="F122" s="34" t="s">
        <v>255</v>
      </c>
      <c r="G122" s="34" t="s">
        <v>256</v>
      </c>
      <c r="H122" s="35" t="s">
        <v>153</v>
      </c>
      <c r="I122" t="s">
        <v>154</v>
      </c>
      <c r="J122" t="s">
        <v>610</v>
      </c>
    </row>
    <row r="123" spans="1:10" x14ac:dyDescent="0.2">
      <c r="A123" t="s">
        <v>131</v>
      </c>
      <c r="B123" s="21">
        <v>45909</v>
      </c>
      <c r="C123" t="s">
        <v>611</v>
      </c>
      <c r="D123" s="27">
        <v>-515.29</v>
      </c>
      <c r="E123" t="s">
        <v>254</v>
      </c>
      <c r="F123" s="34" t="s">
        <v>255</v>
      </c>
      <c r="G123" s="34" t="s">
        <v>256</v>
      </c>
      <c r="H123" s="35" t="s">
        <v>153</v>
      </c>
      <c r="I123" t="s">
        <v>154</v>
      </c>
      <c r="J123" t="s">
        <v>610</v>
      </c>
    </row>
    <row r="124" spans="1:10" x14ac:dyDescent="0.2">
      <c r="A124" t="s">
        <v>131</v>
      </c>
      <c r="B124" s="21">
        <v>45909</v>
      </c>
      <c r="C124" t="s">
        <v>612</v>
      </c>
      <c r="D124" s="27">
        <v>-1395.6</v>
      </c>
      <c r="E124" t="s">
        <v>356</v>
      </c>
      <c r="F124" s="34" t="s">
        <v>357</v>
      </c>
      <c r="G124" s="34" t="s">
        <v>358</v>
      </c>
      <c r="H124" s="35">
        <v>20</v>
      </c>
      <c r="I124" t="s">
        <v>1346</v>
      </c>
      <c r="J124" t="s">
        <v>1359</v>
      </c>
    </row>
    <row r="125" spans="1:10" x14ac:dyDescent="0.2">
      <c r="A125" t="s">
        <v>131</v>
      </c>
      <c r="B125" s="21">
        <v>45909</v>
      </c>
      <c r="C125" s="34" t="s">
        <v>613</v>
      </c>
      <c r="D125" s="27">
        <v>-436.75</v>
      </c>
      <c r="E125" t="s">
        <v>392</v>
      </c>
      <c r="F125" s="34" t="s">
        <v>393</v>
      </c>
      <c r="G125" s="34" t="s">
        <v>394</v>
      </c>
      <c r="H125" s="35" t="s">
        <v>145</v>
      </c>
      <c r="I125" t="s">
        <v>146</v>
      </c>
      <c r="J125" t="s">
        <v>1363</v>
      </c>
    </row>
    <row r="126" spans="1:10" x14ac:dyDescent="0.2">
      <c r="A126" t="s">
        <v>131</v>
      </c>
      <c r="B126" s="21">
        <v>45909</v>
      </c>
      <c r="C126" s="34" t="s">
        <v>614</v>
      </c>
      <c r="D126" s="27">
        <v>609.74</v>
      </c>
      <c r="E126" t="s">
        <v>530</v>
      </c>
      <c r="F126" s="34" t="s">
        <v>531</v>
      </c>
      <c r="G126" s="34" t="s">
        <v>532</v>
      </c>
      <c r="H126" s="35" t="s">
        <v>153</v>
      </c>
      <c r="I126" t="s">
        <v>154</v>
      </c>
      <c r="J126" t="s">
        <v>615</v>
      </c>
    </row>
    <row r="127" spans="1:10" x14ac:dyDescent="0.2">
      <c r="A127" t="s">
        <v>131</v>
      </c>
      <c r="B127" s="21">
        <v>45910</v>
      </c>
      <c r="C127" t="s">
        <v>616</v>
      </c>
      <c r="D127" s="27">
        <v>-3527.43</v>
      </c>
      <c r="E127" t="s">
        <v>617</v>
      </c>
      <c r="F127" s="34" t="s">
        <v>618</v>
      </c>
      <c r="G127" s="34" t="s">
        <v>619</v>
      </c>
      <c r="H127" s="35" t="s">
        <v>142</v>
      </c>
      <c r="I127" t="s">
        <v>1346</v>
      </c>
      <c r="J127" t="s">
        <v>620</v>
      </c>
    </row>
    <row r="128" spans="1:10" x14ac:dyDescent="0.2">
      <c r="A128" t="s">
        <v>131</v>
      </c>
      <c r="B128" s="21">
        <v>45910</v>
      </c>
      <c r="C128" t="s">
        <v>621</v>
      </c>
      <c r="D128" s="27">
        <v>109.11</v>
      </c>
      <c r="E128" t="s">
        <v>617</v>
      </c>
      <c r="F128" s="34" t="s">
        <v>618</v>
      </c>
      <c r="G128" s="34" t="s">
        <v>619</v>
      </c>
      <c r="H128" s="35" t="s">
        <v>142</v>
      </c>
      <c r="I128" t="s">
        <v>1346</v>
      </c>
      <c r="J128" t="s">
        <v>622</v>
      </c>
    </row>
    <row r="129" spans="1:10" x14ac:dyDescent="0.2">
      <c r="A129" t="s">
        <v>131</v>
      </c>
      <c r="B129" s="21">
        <v>45910</v>
      </c>
      <c r="C129" t="s">
        <v>623</v>
      </c>
      <c r="D129" s="27">
        <v>113.88</v>
      </c>
      <c r="E129" t="s">
        <v>617</v>
      </c>
      <c r="F129" s="34" t="s">
        <v>618</v>
      </c>
      <c r="G129" s="34" t="s">
        <v>619</v>
      </c>
      <c r="H129" s="35" t="s">
        <v>142</v>
      </c>
      <c r="I129" t="s">
        <v>1346</v>
      </c>
      <c r="J129" t="s">
        <v>624</v>
      </c>
    </row>
    <row r="130" spans="1:10" x14ac:dyDescent="0.2">
      <c r="A130" t="s">
        <v>131</v>
      </c>
      <c r="B130" s="21">
        <v>45910</v>
      </c>
      <c r="C130" t="s">
        <v>625</v>
      </c>
      <c r="D130" s="27">
        <v>153.94</v>
      </c>
      <c r="E130" t="s">
        <v>617</v>
      </c>
      <c r="F130" s="34" t="s">
        <v>618</v>
      </c>
      <c r="G130" s="34" t="s">
        <v>619</v>
      </c>
      <c r="H130" s="35" t="s">
        <v>142</v>
      </c>
      <c r="I130" t="s">
        <v>1346</v>
      </c>
      <c r="J130" t="s">
        <v>626</v>
      </c>
    </row>
    <row r="131" spans="1:10" x14ac:dyDescent="0.2">
      <c r="A131" t="s">
        <v>131</v>
      </c>
      <c r="B131" s="21">
        <v>45910</v>
      </c>
      <c r="C131" t="s">
        <v>627</v>
      </c>
      <c r="D131" s="27">
        <v>152.16</v>
      </c>
      <c r="E131" t="s">
        <v>617</v>
      </c>
      <c r="F131" s="34" t="s">
        <v>618</v>
      </c>
      <c r="G131" s="34" t="s">
        <v>619</v>
      </c>
      <c r="H131" s="35" t="s">
        <v>142</v>
      </c>
      <c r="I131" t="s">
        <v>1346</v>
      </c>
      <c r="J131" t="s">
        <v>628</v>
      </c>
    </row>
    <row r="132" spans="1:10" x14ac:dyDescent="0.2">
      <c r="A132" t="s">
        <v>131</v>
      </c>
      <c r="B132" s="21">
        <v>45910</v>
      </c>
      <c r="C132" t="s">
        <v>629</v>
      </c>
      <c r="D132" s="27">
        <v>113.88</v>
      </c>
      <c r="E132" t="s">
        <v>617</v>
      </c>
      <c r="F132" s="34" t="s">
        <v>618</v>
      </c>
      <c r="G132" s="34" t="s">
        <v>619</v>
      </c>
      <c r="H132" s="35" t="s">
        <v>142</v>
      </c>
      <c r="I132" t="s">
        <v>1346</v>
      </c>
      <c r="J132" t="s">
        <v>630</v>
      </c>
    </row>
    <row r="133" spans="1:10" x14ac:dyDescent="0.2">
      <c r="A133" t="s">
        <v>131</v>
      </c>
      <c r="B133" s="21">
        <v>45910</v>
      </c>
      <c r="C133" s="34" t="s">
        <v>631</v>
      </c>
      <c r="D133" s="27">
        <v>-2940</v>
      </c>
      <c r="E133" t="s">
        <v>632</v>
      </c>
      <c r="F133" s="34" t="s">
        <v>633</v>
      </c>
      <c r="G133" s="34" t="s">
        <v>634</v>
      </c>
      <c r="H133" s="35" t="s">
        <v>165</v>
      </c>
      <c r="I133" t="s">
        <v>166</v>
      </c>
      <c r="J133" t="s">
        <v>635</v>
      </c>
    </row>
    <row r="134" spans="1:10" x14ac:dyDescent="0.2">
      <c r="A134" t="s">
        <v>131</v>
      </c>
      <c r="B134" s="21">
        <v>45910</v>
      </c>
      <c r="C134" t="s">
        <v>636</v>
      </c>
      <c r="D134" s="27">
        <v>109.11</v>
      </c>
      <c r="E134" t="s">
        <v>617</v>
      </c>
      <c r="F134" s="34" t="s">
        <v>618</v>
      </c>
      <c r="G134" s="34" t="s">
        <v>619</v>
      </c>
      <c r="H134" s="35" t="s">
        <v>142</v>
      </c>
      <c r="I134" t="s">
        <v>1346</v>
      </c>
      <c r="J134" t="s">
        <v>637</v>
      </c>
    </row>
    <row r="135" spans="1:10" x14ac:dyDescent="0.2">
      <c r="A135" t="s">
        <v>131</v>
      </c>
      <c r="B135" s="21">
        <v>45910</v>
      </c>
      <c r="C135" s="34" t="s">
        <v>638</v>
      </c>
      <c r="D135" s="27">
        <v>-50</v>
      </c>
      <c r="E135" t="s">
        <v>639</v>
      </c>
      <c r="F135" s="34" t="s">
        <v>640</v>
      </c>
      <c r="G135" s="34" t="s">
        <v>641</v>
      </c>
      <c r="H135" s="35" t="s">
        <v>161</v>
      </c>
      <c r="I135" t="s">
        <v>162</v>
      </c>
      <c r="J135" t="s">
        <v>642</v>
      </c>
    </row>
    <row r="136" spans="1:10" x14ac:dyDescent="0.2">
      <c r="A136" t="s">
        <v>131</v>
      </c>
      <c r="B136" s="21">
        <v>45910</v>
      </c>
      <c r="C136" t="s">
        <v>643</v>
      </c>
      <c r="D136" s="27">
        <v>145.31</v>
      </c>
      <c r="E136" t="s">
        <v>617</v>
      </c>
      <c r="F136" s="34" t="s">
        <v>618</v>
      </c>
      <c r="G136" s="34" t="s">
        <v>619</v>
      </c>
      <c r="H136" s="35" t="s">
        <v>142</v>
      </c>
      <c r="I136" t="s">
        <v>1346</v>
      </c>
      <c r="J136" t="s">
        <v>644</v>
      </c>
    </row>
    <row r="137" spans="1:10" x14ac:dyDescent="0.2">
      <c r="A137" t="s">
        <v>131</v>
      </c>
      <c r="B137" s="21">
        <v>45910</v>
      </c>
      <c r="C137" t="s">
        <v>645</v>
      </c>
      <c r="D137" s="27">
        <v>156.47999999999999</v>
      </c>
      <c r="E137" t="s">
        <v>617</v>
      </c>
      <c r="F137" s="34" t="s">
        <v>618</v>
      </c>
      <c r="G137" s="34" t="s">
        <v>619</v>
      </c>
      <c r="H137" s="35" t="s">
        <v>142</v>
      </c>
      <c r="I137" t="s">
        <v>1346</v>
      </c>
      <c r="J137" t="s">
        <v>646</v>
      </c>
    </row>
    <row r="138" spans="1:10" x14ac:dyDescent="0.2">
      <c r="A138" t="s">
        <v>131</v>
      </c>
      <c r="B138" s="21">
        <v>45910</v>
      </c>
      <c r="C138" s="34" t="s">
        <v>647</v>
      </c>
      <c r="D138" s="27">
        <v>-15024.6</v>
      </c>
      <c r="E138" t="s">
        <v>648</v>
      </c>
      <c r="F138" s="34" t="s">
        <v>649</v>
      </c>
      <c r="G138" s="34" t="s">
        <v>650</v>
      </c>
      <c r="H138" s="35" t="s">
        <v>142</v>
      </c>
      <c r="I138" t="s">
        <v>1346</v>
      </c>
      <c r="J138" t="s">
        <v>651</v>
      </c>
    </row>
    <row r="139" spans="1:10" x14ac:dyDescent="0.2">
      <c r="A139" t="s">
        <v>131</v>
      </c>
      <c r="B139" s="21">
        <v>45910</v>
      </c>
      <c r="C139" s="34" t="s">
        <v>652</v>
      </c>
      <c r="D139" s="27">
        <v>-2905.98</v>
      </c>
      <c r="E139" t="s">
        <v>653</v>
      </c>
      <c r="F139" s="34" t="s">
        <v>654</v>
      </c>
      <c r="G139" s="34" t="s">
        <v>655</v>
      </c>
      <c r="H139" s="35" t="s">
        <v>142</v>
      </c>
      <c r="I139" t="s">
        <v>1346</v>
      </c>
      <c r="J139" t="s">
        <v>656</v>
      </c>
    </row>
    <row r="140" spans="1:10" x14ac:dyDescent="0.2">
      <c r="A140" t="s">
        <v>131</v>
      </c>
      <c r="B140" s="21">
        <v>45910</v>
      </c>
      <c r="C140" t="s">
        <v>657</v>
      </c>
      <c r="D140" s="27">
        <v>-11458.2</v>
      </c>
      <c r="E140" t="s">
        <v>658</v>
      </c>
      <c r="F140" s="34" t="s">
        <v>659</v>
      </c>
      <c r="G140" s="34" t="s">
        <v>660</v>
      </c>
      <c r="H140" s="35" t="s">
        <v>142</v>
      </c>
      <c r="I140" t="s">
        <v>1346</v>
      </c>
      <c r="J140" t="s">
        <v>661</v>
      </c>
    </row>
    <row r="141" spans="1:10" x14ac:dyDescent="0.2">
      <c r="A141" t="s">
        <v>131</v>
      </c>
      <c r="B141" s="21">
        <v>45910</v>
      </c>
      <c r="C141" t="s">
        <v>662</v>
      </c>
      <c r="D141" s="27">
        <v>-1992</v>
      </c>
      <c r="E141" t="s">
        <v>377</v>
      </c>
      <c r="F141" s="34" t="s">
        <v>378</v>
      </c>
      <c r="G141" s="34" t="s">
        <v>379</v>
      </c>
      <c r="H141" s="35" t="s">
        <v>145</v>
      </c>
      <c r="I141" t="s">
        <v>146</v>
      </c>
      <c r="J141" t="s">
        <v>663</v>
      </c>
    </row>
    <row r="142" spans="1:10" x14ac:dyDescent="0.2">
      <c r="A142" t="s">
        <v>131</v>
      </c>
      <c r="B142" s="21">
        <v>45910</v>
      </c>
      <c r="C142" t="s">
        <v>664</v>
      </c>
      <c r="D142" s="27">
        <v>-1514.69</v>
      </c>
      <c r="E142" t="s">
        <v>254</v>
      </c>
      <c r="F142" s="34" t="s">
        <v>255</v>
      </c>
      <c r="G142" s="34" t="s">
        <v>256</v>
      </c>
      <c r="H142" s="35" t="s">
        <v>153</v>
      </c>
      <c r="I142" t="s">
        <v>154</v>
      </c>
      <c r="J142" t="s">
        <v>665</v>
      </c>
    </row>
    <row r="143" spans="1:10" x14ac:dyDescent="0.2">
      <c r="A143" t="s">
        <v>131</v>
      </c>
      <c r="B143" s="21">
        <v>45910</v>
      </c>
      <c r="C143" s="34" t="s">
        <v>666</v>
      </c>
      <c r="D143" s="27">
        <v>-11.23</v>
      </c>
      <c r="E143" t="s">
        <v>530</v>
      </c>
      <c r="F143" s="34" t="s">
        <v>531</v>
      </c>
      <c r="G143" s="34" t="s">
        <v>532</v>
      </c>
      <c r="H143" s="35" t="s">
        <v>153</v>
      </c>
      <c r="I143" t="s">
        <v>154</v>
      </c>
      <c r="J143" t="s">
        <v>533</v>
      </c>
    </row>
    <row r="144" spans="1:10" x14ac:dyDescent="0.2">
      <c r="A144" t="s">
        <v>131</v>
      </c>
      <c r="B144" s="21">
        <v>45910</v>
      </c>
      <c r="C144" s="34" t="s">
        <v>667</v>
      </c>
      <c r="D144" s="27">
        <v>-19.510000000000002</v>
      </c>
      <c r="E144" t="s">
        <v>530</v>
      </c>
      <c r="F144" s="34" t="s">
        <v>531</v>
      </c>
      <c r="G144" s="34" t="s">
        <v>532</v>
      </c>
      <c r="H144" s="35" t="s">
        <v>153</v>
      </c>
      <c r="I144" t="s">
        <v>154</v>
      </c>
      <c r="J144" t="s">
        <v>533</v>
      </c>
    </row>
    <row r="145" spans="1:10" x14ac:dyDescent="0.2">
      <c r="A145" t="s">
        <v>131</v>
      </c>
      <c r="B145" s="21">
        <v>45910</v>
      </c>
      <c r="C145" t="s">
        <v>668</v>
      </c>
      <c r="D145" s="27">
        <v>-30</v>
      </c>
      <c r="E145" t="s">
        <v>312</v>
      </c>
      <c r="F145" s="34" t="s">
        <v>313</v>
      </c>
      <c r="G145" s="34" t="s">
        <v>314</v>
      </c>
      <c r="H145" s="35" t="s">
        <v>151</v>
      </c>
      <c r="I145" t="s">
        <v>152</v>
      </c>
      <c r="J145" t="s">
        <v>315</v>
      </c>
    </row>
    <row r="146" spans="1:10" x14ac:dyDescent="0.2">
      <c r="A146" t="s">
        <v>131</v>
      </c>
      <c r="B146" s="21">
        <v>45910</v>
      </c>
      <c r="C146" t="s">
        <v>669</v>
      </c>
      <c r="D146" s="27">
        <v>-689.47</v>
      </c>
      <c r="E146" t="s">
        <v>670</v>
      </c>
      <c r="F146" s="34" t="s">
        <v>671</v>
      </c>
      <c r="G146" s="34" t="s">
        <v>672</v>
      </c>
      <c r="H146" s="35" t="s">
        <v>161</v>
      </c>
      <c r="I146" t="s">
        <v>162</v>
      </c>
      <c r="J146" t="s">
        <v>1353</v>
      </c>
    </row>
    <row r="147" spans="1:10" x14ac:dyDescent="0.2">
      <c r="A147" t="s">
        <v>131</v>
      </c>
      <c r="B147" s="21">
        <v>45910</v>
      </c>
      <c r="C147" s="34" t="s">
        <v>673</v>
      </c>
      <c r="D147" s="27">
        <v>-21571.81</v>
      </c>
      <c r="E147" t="s">
        <v>674</v>
      </c>
      <c r="F147" s="34" t="s">
        <v>675</v>
      </c>
      <c r="G147" s="34" t="s">
        <v>676</v>
      </c>
      <c r="H147" s="35">
        <v>20</v>
      </c>
      <c r="I147" t="s">
        <v>1346</v>
      </c>
      <c r="J147" t="s">
        <v>677</v>
      </c>
    </row>
    <row r="148" spans="1:10" x14ac:dyDescent="0.2">
      <c r="A148" t="s">
        <v>131</v>
      </c>
      <c r="B148" s="21">
        <v>45910</v>
      </c>
      <c r="C148" s="34" t="s">
        <v>678</v>
      </c>
      <c r="D148" s="27">
        <v>-15912.98</v>
      </c>
      <c r="E148" t="s">
        <v>674</v>
      </c>
      <c r="F148" s="34" t="s">
        <v>675</v>
      </c>
      <c r="G148" s="34" t="s">
        <v>676</v>
      </c>
      <c r="H148" s="35" t="s">
        <v>142</v>
      </c>
      <c r="I148" t="s">
        <v>1346</v>
      </c>
      <c r="J148" t="s">
        <v>679</v>
      </c>
    </row>
    <row r="149" spans="1:10" x14ac:dyDescent="0.2">
      <c r="A149" t="s">
        <v>131</v>
      </c>
      <c r="B149" s="21">
        <v>45910</v>
      </c>
      <c r="C149" s="34" t="s">
        <v>680</v>
      </c>
      <c r="D149" s="27">
        <v>-83.18</v>
      </c>
      <c r="E149" t="s">
        <v>681</v>
      </c>
      <c r="F149" s="34" t="s">
        <v>682</v>
      </c>
      <c r="G149" s="34" t="s">
        <v>683</v>
      </c>
      <c r="H149" s="35" t="s">
        <v>153</v>
      </c>
      <c r="I149" t="s">
        <v>154</v>
      </c>
      <c r="J149" t="s">
        <v>684</v>
      </c>
    </row>
    <row r="150" spans="1:10" x14ac:dyDescent="0.2">
      <c r="A150" t="s">
        <v>131</v>
      </c>
      <c r="B150" s="21">
        <v>45910</v>
      </c>
      <c r="C150" t="s">
        <v>685</v>
      </c>
      <c r="D150" s="27">
        <v>-24.8</v>
      </c>
      <c r="E150" t="s">
        <v>226</v>
      </c>
      <c r="F150" s="34" t="s">
        <v>227</v>
      </c>
      <c r="G150" s="34" t="s">
        <v>228</v>
      </c>
      <c r="H150" s="35" t="s">
        <v>151</v>
      </c>
      <c r="I150" t="s">
        <v>152</v>
      </c>
      <c r="J150" t="s">
        <v>686</v>
      </c>
    </row>
    <row r="151" spans="1:10" x14ac:dyDescent="0.2">
      <c r="A151" t="s">
        <v>131</v>
      </c>
      <c r="B151" s="21">
        <v>45910</v>
      </c>
      <c r="C151" t="s">
        <v>687</v>
      </c>
      <c r="D151" s="27">
        <v>-204</v>
      </c>
      <c r="E151" t="s">
        <v>377</v>
      </c>
      <c r="F151" s="34" t="s">
        <v>378</v>
      </c>
      <c r="G151" s="34" t="s">
        <v>379</v>
      </c>
      <c r="H151" s="35" t="s">
        <v>151</v>
      </c>
      <c r="I151" t="s">
        <v>152</v>
      </c>
      <c r="J151" t="s">
        <v>688</v>
      </c>
    </row>
    <row r="152" spans="1:10" x14ac:dyDescent="0.2">
      <c r="A152" t="s">
        <v>131</v>
      </c>
      <c r="B152" s="21">
        <v>45910</v>
      </c>
      <c r="C152" s="34" t="s">
        <v>689</v>
      </c>
      <c r="D152" s="27">
        <v>-44434.080000000002</v>
      </c>
      <c r="E152" t="s">
        <v>530</v>
      </c>
      <c r="F152" s="34" t="s">
        <v>531</v>
      </c>
      <c r="G152" s="34" t="s">
        <v>532</v>
      </c>
      <c r="H152" s="35" t="s">
        <v>153</v>
      </c>
      <c r="I152" t="s">
        <v>154</v>
      </c>
      <c r="J152" t="s">
        <v>690</v>
      </c>
    </row>
    <row r="153" spans="1:10" x14ac:dyDescent="0.2">
      <c r="A153" t="s">
        <v>131</v>
      </c>
      <c r="B153" s="21">
        <v>45910</v>
      </c>
      <c r="C153" s="34" t="s">
        <v>691</v>
      </c>
      <c r="D153" s="27">
        <v>-1512.37</v>
      </c>
      <c r="E153" t="s">
        <v>591</v>
      </c>
      <c r="F153" s="34" t="s">
        <v>592</v>
      </c>
      <c r="G153" s="34" t="s">
        <v>593</v>
      </c>
      <c r="H153" s="35" t="s">
        <v>147</v>
      </c>
      <c r="I153" t="s">
        <v>148</v>
      </c>
      <c r="J153" t="s">
        <v>692</v>
      </c>
    </row>
    <row r="154" spans="1:10" x14ac:dyDescent="0.2">
      <c r="A154" t="s">
        <v>131</v>
      </c>
      <c r="B154" s="21">
        <v>45910</v>
      </c>
      <c r="C154" t="s">
        <v>693</v>
      </c>
      <c r="D154" s="27">
        <v>-27216.16</v>
      </c>
      <c r="E154" t="s">
        <v>694</v>
      </c>
      <c r="F154" s="34" t="s">
        <v>695</v>
      </c>
      <c r="G154" s="34" t="s">
        <v>696</v>
      </c>
      <c r="H154" s="35" t="s">
        <v>147</v>
      </c>
      <c r="I154" t="s">
        <v>148</v>
      </c>
      <c r="J154" t="s">
        <v>697</v>
      </c>
    </row>
    <row r="155" spans="1:10" x14ac:dyDescent="0.2">
      <c r="A155" t="s">
        <v>131</v>
      </c>
      <c r="B155" s="21">
        <v>45910</v>
      </c>
      <c r="C155" t="s">
        <v>698</v>
      </c>
      <c r="D155" s="27">
        <v>-3867.35</v>
      </c>
      <c r="E155" t="s">
        <v>540</v>
      </c>
      <c r="F155" s="34" t="s">
        <v>541</v>
      </c>
      <c r="G155" s="34" t="s">
        <v>542</v>
      </c>
      <c r="H155" s="35">
        <v>28</v>
      </c>
      <c r="I155" t="s">
        <v>154</v>
      </c>
      <c r="J155" t="s">
        <v>699</v>
      </c>
    </row>
    <row r="156" spans="1:10" x14ac:dyDescent="0.2">
      <c r="A156" t="s">
        <v>131</v>
      </c>
      <c r="B156" s="21">
        <v>45910</v>
      </c>
      <c r="C156" s="34" t="s">
        <v>700</v>
      </c>
      <c r="D156" s="27">
        <v>-966.12</v>
      </c>
      <c r="E156" t="s">
        <v>701</v>
      </c>
      <c r="F156" s="34" t="s">
        <v>702</v>
      </c>
      <c r="G156" s="34" t="s">
        <v>703</v>
      </c>
      <c r="H156" s="35" t="s">
        <v>142</v>
      </c>
      <c r="I156" t="s">
        <v>1346</v>
      </c>
      <c r="J156" t="s">
        <v>704</v>
      </c>
    </row>
    <row r="157" spans="1:10" x14ac:dyDescent="0.2">
      <c r="A157" t="s">
        <v>131</v>
      </c>
      <c r="B157" s="21">
        <v>45910</v>
      </c>
      <c r="C157" s="34" t="s">
        <v>705</v>
      </c>
      <c r="D157" s="27">
        <v>-4520.6000000000004</v>
      </c>
      <c r="E157" t="s">
        <v>352</v>
      </c>
      <c r="F157" s="34" t="s">
        <v>353</v>
      </c>
      <c r="G157" s="34" t="s">
        <v>354</v>
      </c>
      <c r="H157" s="35" t="s">
        <v>142</v>
      </c>
      <c r="I157" t="s">
        <v>1346</v>
      </c>
      <c r="J157" t="s">
        <v>1364</v>
      </c>
    </row>
    <row r="158" spans="1:10" x14ac:dyDescent="0.2">
      <c r="A158" t="s">
        <v>131</v>
      </c>
      <c r="B158" s="21">
        <v>45910</v>
      </c>
      <c r="C158" s="34" t="s">
        <v>706</v>
      </c>
      <c r="D158" s="27">
        <v>-6485.64</v>
      </c>
      <c r="E158" t="s">
        <v>707</v>
      </c>
      <c r="F158" s="34" t="s">
        <v>708</v>
      </c>
      <c r="G158" s="34" t="s">
        <v>709</v>
      </c>
      <c r="H158" s="35" t="s">
        <v>147</v>
      </c>
      <c r="I158" t="s">
        <v>148</v>
      </c>
      <c r="J158" t="s">
        <v>710</v>
      </c>
    </row>
    <row r="159" spans="1:10" x14ac:dyDescent="0.2">
      <c r="A159" t="s">
        <v>131</v>
      </c>
      <c r="B159" s="21">
        <v>45910</v>
      </c>
      <c r="C159" s="34" t="s">
        <v>711</v>
      </c>
      <c r="D159" s="27">
        <v>-330</v>
      </c>
      <c r="E159" t="s">
        <v>712</v>
      </c>
      <c r="F159" s="34" t="s">
        <v>713</v>
      </c>
      <c r="G159" t="s">
        <v>181</v>
      </c>
      <c r="H159" s="35" t="s">
        <v>161</v>
      </c>
      <c r="I159" t="s">
        <v>162</v>
      </c>
      <c r="J159" t="s">
        <v>714</v>
      </c>
    </row>
    <row r="160" spans="1:10" x14ac:dyDescent="0.2">
      <c r="A160" t="s">
        <v>131</v>
      </c>
      <c r="B160" s="21">
        <v>45910</v>
      </c>
      <c r="C160" s="34" t="s">
        <v>715</v>
      </c>
      <c r="D160" s="27">
        <v>-330</v>
      </c>
      <c r="E160" t="s">
        <v>712</v>
      </c>
      <c r="F160" s="34" t="s">
        <v>713</v>
      </c>
      <c r="G160" t="s">
        <v>181</v>
      </c>
      <c r="H160" s="35" t="s">
        <v>161</v>
      </c>
      <c r="I160" t="s">
        <v>162</v>
      </c>
      <c r="J160" t="s">
        <v>716</v>
      </c>
    </row>
    <row r="161" spans="1:10" x14ac:dyDescent="0.2">
      <c r="A161" t="s">
        <v>131</v>
      </c>
      <c r="B161" s="21">
        <v>45910</v>
      </c>
      <c r="C161" t="s">
        <v>717</v>
      </c>
      <c r="D161" s="27">
        <v>-13.5</v>
      </c>
      <c r="E161" t="s">
        <v>718</v>
      </c>
      <c r="F161" s="34" t="s">
        <v>719</v>
      </c>
      <c r="G161" s="34" t="s">
        <v>720</v>
      </c>
      <c r="H161" s="35" t="s">
        <v>153</v>
      </c>
      <c r="I161" t="s">
        <v>154</v>
      </c>
      <c r="J161" t="s">
        <v>721</v>
      </c>
    </row>
    <row r="162" spans="1:10" x14ac:dyDescent="0.2">
      <c r="A162" t="s">
        <v>131</v>
      </c>
      <c r="B162" s="21">
        <v>45910</v>
      </c>
      <c r="C162" t="s">
        <v>722</v>
      </c>
      <c r="D162" s="27">
        <v>-2514</v>
      </c>
      <c r="E162" t="s">
        <v>723</v>
      </c>
      <c r="F162" s="34" t="s">
        <v>724</v>
      </c>
      <c r="G162" s="34" t="s">
        <v>725</v>
      </c>
      <c r="H162" s="35" t="s">
        <v>165</v>
      </c>
      <c r="I162" t="s">
        <v>166</v>
      </c>
      <c r="J162" t="s">
        <v>726</v>
      </c>
    </row>
    <row r="163" spans="1:10" x14ac:dyDescent="0.2">
      <c r="A163" t="s">
        <v>131</v>
      </c>
      <c r="B163" s="21">
        <v>45910</v>
      </c>
      <c r="C163" s="34" t="s">
        <v>727</v>
      </c>
      <c r="D163" s="27">
        <v>-735.16</v>
      </c>
      <c r="E163" t="s">
        <v>236</v>
      </c>
      <c r="F163" s="34" t="s">
        <v>237</v>
      </c>
      <c r="G163" s="34" t="s">
        <v>238</v>
      </c>
      <c r="H163" s="35" t="s">
        <v>161</v>
      </c>
      <c r="I163" t="s">
        <v>162</v>
      </c>
      <c r="J163" t="s">
        <v>1353</v>
      </c>
    </row>
    <row r="164" spans="1:10" x14ac:dyDescent="0.2">
      <c r="A164" t="s">
        <v>131</v>
      </c>
      <c r="B164" s="21">
        <v>45910</v>
      </c>
      <c r="C164" t="s">
        <v>728</v>
      </c>
      <c r="D164" s="27">
        <v>-37</v>
      </c>
      <c r="E164" t="s">
        <v>276</v>
      </c>
      <c r="F164" s="34" t="s">
        <v>277</v>
      </c>
      <c r="G164" s="34" t="s">
        <v>278</v>
      </c>
      <c r="H164" s="35" t="s">
        <v>151</v>
      </c>
      <c r="I164" t="s">
        <v>152</v>
      </c>
      <c r="J164" t="s">
        <v>279</v>
      </c>
    </row>
    <row r="165" spans="1:10" x14ac:dyDescent="0.2">
      <c r="A165" t="s">
        <v>131</v>
      </c>
      <c r="B165" s="21">
        <v>45910</v>
      </c>
      <c r="C165" t="s">
        <v>729</v>
      </c>
      <c r="D165" s="27">
        <v>-218.9</v>
      </c>
      <c r="E165" t="s">
        <v>730</v>
      </c>
      <c r="F165" s="34" t="s">
        <v>731</v>
      </c>
      <c r="G165" s="34" t="s">
        <v>732</v>
      </c>
      <c r="H165" s="35" t="s">
        <v>151</v>
      </c>
      <c r="I165" t="s">
        <v>152</v>
      </c>
      <c r="J165" t="s">
        <v>733</v>
      </c>
    </row>
    <row r="166" spans="1:10" x14ac:dyDescent="0.2">
      <c r="A166" t="s">
        <v>131</v>
      </c>
      <c r="B166" s="21">
        <v>45910</v>
      </c>
      <c r="C166" t="s">
        <v>734</v>
      </c>
      <c r="D166" s="27">
        <v>-218.9</v>
      </c>
      <c r="E166" t="s">
        <v>730</v>
      </c>
      <c r="F166" s="34" t="s">
        <v>731</v>
      </c>
      <c r="G166" s="34" t="s">
        <v>732</v>
      </c>
      <c r="H166" s="35" t="s">
        <v>151</v>
      </c>
      <c r="I166" t="s">
        <v>152</v>
      </c>
      <c r="J166" t="s">
        <v>733</v>
      </c>
    </row>
    <row r="167" spans="1:10" x14ac:dyDescent="0.2">
      <c r="A167" t="s">
        <v>131</v>
      </c>
      <c r="B167" s="21">
        <v>45910</v>
      </c>
      <c r="C167" t="s">
        <v>735</v>
      </c>
      <c r="D167" s="27">
        <v>-218.9</v>
      </c>
      <c r="E167" t="s">
        <v>730</v>
      </c>
      <c r="F167" s="34" t="s">
        <v>731</v>
      </c>
      <c r="G167" s="34" t="s">
        <v>732</v>
      </c>
      <c r="H167" s="35" t="s">
        <v>151</v>
      </c>
      <c r="I167" t="s">
        <v>152</v>
      </c>
      <c r="J167" t="s">
        <v>733</v>
      </c>
    </row>
    <row r="168" spans="1:10" x14ac:dyDescent="0.2">
      <c r="A168" t="s">
        <v>131</v>
      </c>
      <c r="B168" s="21">
        <v>45910</v>
      </c>
      <c r="C168" s="34" t="s">
        <v>736</v>
      </c>
      <c r="D168" s="27">
        <v>-35413.5</v>
      </c>
      <c r="E168" t="s">
        <v>737</v>
      </c>
      <c r="F168" s="34" t="s">
        <v>738</v>
      </c>
      <c r="G168" s="34" t="s">
        <v>739</v>
      </c>
      <c r="H168" s="35" t="s">
        <v>167</v>
      </c>
      <c r="I168" t="s">
        <v>168</v>
      </c>
      <c r="J168" t="s">
        <v>740</v>
      </c>
    </row>
    <row r="169" spans="1:10" x14ac:dyDescent="0.2">
      <c r="A169" t="s">
        <v>131</v>
      </c>
      <c r="B169" s="21">
        <v>45910</v>
      </c>
      <c r="C169" s="34" t="s">
        <v>741</v>
      </c>
      <c r="D169" s="27">
        <v>-1356</v>
      </c>
      <c r="E169" t="s">
        <v>707</v>
      </c>
      <c r="F169" s="34" t="s">
        <v>708</v>
      </c>
      <c r="G169" s="34" t="s">
        <v>709</v>
      </c>
      <c r="H169" s="35" t="s">
        <v>147</v>
      </c>
      <c r="I169" t="s">
        <v>148</v>
      </c>
      <c r="J169" t="s">
        <v>742</v>
      </c>
    </row>
    <row r="170" spans="1:10" x14ac:dyDescent="0.2">
      <c r="A170" t="s">
        <v>131</v>
      </c>
      <c r="B170" s="21">
        <v>45910</v>
      </c>
      <c r="C170" t="s">
        <v>743</v>
      </c>
      <c r="D170" s="27">
        <v>-208.15</v>
      </c>
      <c r="E170" t="s">
        <v>730</v>
      </c>
      <c r="F170" s="34" t="s">
        <v>731</v>
      </c>
      <c r="G170" s="34" t="s">
        <v>732</v>
      </c>
      <c r="H170" s="35" t="s">
        <v>151</v>
      </c>
      <c r="I170" t="s">
        <v>152</v>
      </c>
      <c r="J170" t="s">
        <v>744</v>
      </c>
    </row>
    <row r="171" spans="1:10" x14ac:dyDescent="0.2">
      <c r="A171" t="s">
        <v>131</v>
      </c>
      <c r="B171" s="21">
        <v>45910</v>
      </c>
      <c r="C171" t="s">
        <v>745</v>
      </c>
      <c r="D171" s="27">
        <v>-240</v>
      </c>
      <c r="E171" t="s">
        <v>746</v>
      </c>
      <c r="F171" s="34" t="s">
        <v>747</v>
      </c>
      <c r="G171" s="34" t="s">
        <v>748</v>
      </c>
      <c r="H171" s="35" t="s">
        <v>142</v>
      </c>
      <c r="I171" t="s">
        <v>1346</v>
      </c>
      <c r="J171" t="s">
        <v>749</v>
      </c>
    </row>
    <row r="172" spans="1:10" x14ac:dyDescent="0.2">
      <c r="A172" t="s">
        <v>131</v>
      </c>
      <c r="B172" s="21">
        <v>45910</v>
      </c>
      <c r="C172" s="34" t="s">
        <v>750</v>
      </c>
      <c r="D172" s="27">
        <v>-39.79</v>
      </c>
      <c r="E172" t="s">
        <v>751</v>
      </c>
      <c r="F172" s="34" t="s">
        <v>752</v>
      </c>
      <c r="G172" s="34" t="s">
        <v>753</v>
      </c>
      <c r="H172" s="35" t="s">
        <v>153</v>
      </c>
      <c r="I172" t="s">
        <v>154</v>
      </c>
      <c r="J172" t="s">
        <v>754</v>
      </c>
    </row>
    <row r="173" spans="1:10" x14ac:dyDescent="0.2">
      <c r="A173" t="s">
        <v>131</v>
      </c>
      <c r="B173" s="21">
        <v>45910</v>
      </c>
      <c r="C173" t="s">
        <v>755</v>
      </c>
      <c r="D173" s="27">
        <v>-492.67</v>
      </c>
      <c r="E173" t="s">
        <v>254</v>
      </c>
      <c r="F173" s="34" t="s">
        <v>255</v>
      </c>
      <c r="G173" s="34" t="s">
        <v>256</v>
      </c>
      <c r="H173" s="35" t="s">
        <v>153</v>
      </c>
      <c r="I173" t="s">
        <v>154</v>
      </c>
      <c r="J173" t="s">
        <v>756</v>
      </c>
    </row>
    <row r="174" spans="1:10" x14ac:dyDescent="0.2">
      <c r="A174" t="s">
        <v>131</v>
      </c>
      <c r="B174" s="21">
        <v>45910</v>
      </c>
      <c r="C174" s="34" t="s">
        <v>757</v>
      </c>
      <c r="D174" s="27">
        <v>-2001</v>
      </c>
      <c r="E174" t="s">
        <v>758</v>
      </c>
      <c r="F174" s="34" t="s">
        <v>759</v>
      </c>
      <c r="G174" s="34" t="s">
        <v>760</v>
      </c>
      <c r="H174" s="35" t="s">
        <v>153</v>
      </c>
      <c r="I174" t="s">
        <v>154</v>
      </c>
      <c r="J174" s="34" t="s">
        <v>761</v>
      </c>
    </row>
    <row r="175" spans="1:10" x14ac:dyDescent="0.2">
      <c r="A175" t="s">
        <v>131</v>
      </c>
      <c r="B175" s="21">
        <v>45910</v>
      </c>
      <c r="C175" s="34" t="s">
        <v>762</v>
      </c>
      <c r="D175" s="27">
        <v>-127</v>
      </c>
      <c r="E175" t="s">
        <v>763</v>
      </c>
      <c r="F175" s="34" t="s">
        <v>764</v>
      </c>
      <c r="G175" s="34" t="s">
        <v>765</v>
      </c>
      <c r="H175" s="35" t="s">
        <v>153</v>
      </c>
      <c r="I175" t="s">
        <v>154</v>
      </c>
      <c r="J175" t="s">
        <v>766</v>
      </c>
    </row>
    <row r="176" spans="1:10" x14ac:dyDescent="0.2">
      <c r="A176" t="s">
        <v>131</v>
      </c>
      <c r="B176" s="21">
        <v>45910</v>
      </c>
      <c r="C176" t="s">
        <v>767</v>
      </c>
      <c r="D176" s="27">
        <v>-4926.72</v>
      </c>
      <c r="E176" t="s">
        <v>254</v>
      </c>
      <c r="F176" s="34" t="s">
        <v>255</v>
      </c>
      <c r="G176" s="34" t="s">
        <v>256</v>
      </c>
      <c r="H176" s="35" t="s">
        <v>153</v>
      </c>
      <c r="I176" t="s">
        <v>154</v>
      </c>
      <c r="J176" t="s">
        <v>608</v>
      </c>
    </row>
    <row r="177" spans="1:10" x14ac:dyDescent="0.2">
      <c r="A177" t="s">
        <v>131</v>
      </c>
      <c r="B177" s="21">
        <v>45910</v>
      </c>
      <c r="C177" s="34" t="s">
        <v>768</v>
      </c>
      <c r="D177" s="27">
        <v>-32486.400000000001</v>
      </c>
      <c r="E177" t="s">
        <v>769</v>
      </c>
      <c r="F177" s="34" t="s">
        <v>770</v>
      </c>
      <c r="G177" s="34" t="s">
        <v>771</v>
      </c>
      <c r="H177" s="35" t="s">
        <v>157</v>
      </c>
      <c r="I177" t="s">
        <v>158</v>
      </c>
      <c r="J177" t="s">
        <v>772</v>
      </c>
    </row>
    <row r="178" spans="1:10" x14ac:dyDescent="0.2">
      <c r="A178" t="s">
        <v>131</v>
      </c>
      <c r="B178" s="21">
        <v>45910</v>
      </c>
      <c r="C178" t="s">
        <v>773</v>
      </c>
      <c r="D178" s="27">
        <v>-3749.47</v>
      </c>
      <c r="E178" t="s">
        <v>774</v>
      </c>
      <c r="F178" s="34" t="s">
        <v>775</v>
      </c>
      <c r="G178" s="34" t="s">
        <v>776</v>
      </c>
      <c r="H178" s="35" t="s">
        <v>157</v>
      </c>
      <c r="I178" t="s">
        <v>158</v>
      </c>
      <c r="J178" t="s">
        <v>777</v>
      </c>
    </row>
    <row r="179" spans="1:10" x14ac:dyDescent="0.2">
      <c r="A179" t="s">
        <v>131</v>
      </c>
      <c r="B179" s="21">
        <v>45911</v>
      </c>
      <c r="C179" s="34" t="s">
        <v>778</v>
      </c>
      <c r="D179" s="27">
        <v>-257.04000000000002</v>
      </c>
      <c r="E179" t="s">
        <v>779</v>
      </c>
      <c r="F179" s="34" t="s">
        <v>780</v>
      </c>
      <c r="G179" s="34" t="s">
        <v>781</v>
      </c>
      <c r="H179" s="35" t="s">
        <v>165</v>
      </c>
      <c r="I179" t="s">
        <v>166</v>
      </c>
      <c r="J179" t="s">
        <v>782</v>
      </c>
    </row>
    <row r="180" spans="1:10" x14ac:dyDescent="0.2">
      <c r="A180" t="s">
        <v>131</v>
      </c>
      <c r="B180" s="21">
        <v>45911</v>
      </c>
      <c r="C180" t="s">
        <v>783</v>
      </c>
      <c r="D180" s="27">
        <v>-663.6</v>
      </c>
      <c r="E180" t="s">
        <v>784</v>
      </c>
      <c r="F180" s="34" t="s">
        <v>785</v>
      </c>
      <c r="G180" s="34" t="s">
        <v>786</v>
      </c>
      <c r="H180" s="35" t="s">
        <v>165</v>
      </c>
      <c r="I180" t="s">
        <v>166</v>
      </c>
      <c r="J180" t="s">
        <v>787</v>
      </c>
    </row>
    <row r="181" spans="1:10" x14ac:dyDescent="0.2">
      <c r="A181" t="s">
        <v>131</v>
      </c>
      <c r="B181" s="21">
        <v>45911</v>
      </c>
      <c r="C181" s="34" t="s">
        <v>788</v>
      </c>
      <c r="D181" s="27">
        <v>-1664.17</v>
      </c>
      <c r="E181" t="s">
        <v>789</v>
      </c>
      <c r="F181" s="34" t="s">
        <v>790</v>
      </c>
      <c r="G181" s="34" t="s">
        <v>791</v>
      </c>
      <c r="H181" s="35" t="s">
        <v>153</v>
      </c>
      <c r="I181" t="s">
        <v>154</v>
      </c>
      <c r="J181" t="s">
        <v>792</v>
      </c>
    </row>
    <row r="182" spans="1:10" x14ac:dyDescent="0.2">
      <c r="A182" t="s">
        <v>131</v>
      </c>
      <c r="B182" s="21">
        <v>45911</v>
      </c>
      <c r="C182" t="s">
        <v>793</v>
      </c>
      <c r="D182" s="27">
        <v>-218.9</v>
      </c>
      <c r="E182" t="s">
        <v>730</v>
      </c>
      <c r="F182" s="34" t="s">
        <v>731</v>
      </c>
      <c r="G182" s="34" t="s">
        <v>732</v>
      </c>
      <c r="H182" s="35" t="s">
        <v>151</v>
      </c>
      <c r="I182" t="s">
        <v>152</v>
      </c>
      <c r="J182" t="s">
        <v>733</v>
      </c>
    </row>
    <row r="183" spans="1:10" x14ac:dyDescent="0.2">
      <c r="A183" t="s">
        <v>131</v>
      </c>
      <c r="B183" s="21">
        <v>45911</v>
      </c>
      <c r="C183" t="s">
        <v>794</v>
      </c>
      <c r="D183" s="27">
        <v>-1147.2</v>
      </c>
      <c r="E183" t="s">
        <v>795</v>
      </c>
      <c r="F183" s="34" t="s">
        <v>796</v>
      </c>
      <c r="G183" s="34" t="s">
        <v>797</v>
      </c>
      <c r="H183" s="35">
        <v>20</v>
      </c>
      <c r="I183" t="s">
        <v>1346</v>
      </c>
      <c r="J183" t="s">
        <v>798</v>
      </c>
    </row>
    <row r="184" spans="1:10" x14ac:dyDescent="0.2">
      <c r="A184" t="s">
        <v>131</v>
      </c>
      <c r="B184" s="21">
        <v>45911</v>
      </c>
      <c r="C184" s="34" t="s">
        <v>799</v>
      </c>
      <c r="D184" s="27">
        <v>-210.48</v>
      </c>
      <c r="E184" t="s">
        <v>516</v>
      </c>
      <c r="F184" s="34" t="s">
        <v>517</v>
      </c>
      <c r="G184" s="34" t="s">
        <v>518</v>
      </c>
      <c r="H184" s="35" t="s">
        <v>153</v>
      </c>
      <c r="I184" t="s">
        <v>154</v>
      </c>
      <c r="J184" t="s">
        <v>519</v>
      </c>
    </row>
    <row r="185" spans="1:10" x14ac:dyDescent="0.2">
      <c r="A185" t="s">
        <v>131</v>
      </c>
      <c r="B185" s="21">
        <v>45911</v>
      </c>
      <c r="C185" t="s">
        <v>800</v>
      </c>
      <c r="D185" s="27">
        <v>-1605</v>
      </c>
      <c r="E185" t="s">
        <v>801</v>
      </c>
      <c r="F185" s="34" t="s">
        <v>802</v>
      </c>
      <c r="G185" s="34" t="s">
        <v>803</v>
      </c>
      <c r="H185" s="35" t="s">
        <v>139</v>
      </c>
      <c r="I185" t="s">
        <v>140</v>
      </c>
      <c r="J185" t="s">
        <v>804</v>
      </c>
    </row>
    <row r="186" spans="1:10" x14ac:dyDescent="0.2">
      <c r="A186" t="s">
        <v>131</v>
      </c>
      <c r="B186" s="21">
        <v>45911</v>
      </c>
      <c r="C186" t="s">
        <v>805</v>
      </c>
      <c r="D186" s="27">
        <v>-83.54</v>
      </c>
      <c r="E186" t="s">
        <v>312</v>
      </c>
      <c r="F186" s="34" t="s">
        <v>313</v>
      </c>
      <c r="G186" s="34" t="s">
        <v>314</v>
      </c>
      <c r="H186" s="35" t="s">
        <v>151</v>
      </c>
      <c r="I186" t="s">
        <v>152</v>
      </c>
      <c r="J186" t="s">
        <v>315</v>
      </c>
    </row>
    <row r="187" spans="1:10" x14ac:dyDescent="0.2">
      <c r="A187" t="s">
        <v>131</v>
      </c>
      <c r="B187" s="21">
        <v>45911</v>
      </c>
      <c r="C187" s="34" t="s">
        <v>806</v>
      </c>
      <c r="D187" s="27">
        <v>-69.819999999999993</v>
      </c>
      <c r="E187" t="s">
        <v>397</v>
      </c>
      <c r="F187" s="34" t="s">
        <v>398</v>
      </c>
      <c r="G187" s="34" t="s">
        <v>399</v>
      </c>
      <c r="H187" s="35" t="s">
        <v>151</v>
      </c>
      <c r="I187" t="s">
        <v>152</v>
      </c>
      <c r="J187" t="s">
        <v>400</v>
      </c>
    </row>
    <row r="188" spans="1:10" x14ac:dyDescent="0.2">
      <c r="A188" t="s">
        <v>131</v>
      </c>
      <c r="B188" s="21">
        <v>45911</v>
      </c>
      <c r="C188" s="34" t="s">
        <v>807</v>
      </c>
      <c r="D188" s="27">
        <v>-468</v>
      </c>
      <c r="E188" t="s">
        <v>632</v>
      </c>
      <c r="F188" s="34" t="s">
        <v>633</v>
      </c>
      <c r="G188" s="34" t="s">
        <v>634</v>
      </c>
      <c r="H188" s="35" t="s">
        <v>165</v>
      </c>
      <c r="I188" t="s">
        <v>166</v>
      </c>
      <c r="J188" t="s">
        <v>808</v>
      </c>
    </row>
    <row r="189" spans="1:10" x14ac:dyDescent="0.2">
      <c r="A189" t="s">
        <v>131</v>
      </c>
      <c r="B189" s="21">
        <v>45912</v>
      </c>
      <c r="C189" t="s">
        <v>809</v>
      </c>
      <c r="D189" s="27">
        <v>-127.76</v>
      </c>
      <c r="E189" t="s">
        <v>254</v>
      </c>
      <c r="F189" s="34" t="s">
        <v>255</v>
      </c>
      <c r="G189" s="34" t="s">
        <v>256</v>
      </c>
      <c r="H189" s="35" t="s">
        <v>153</v>
      </c>
      <c r="I189" t="s">
        <v>154</v>
      </c>
      <c r="J189" t="s">
        <v>810</v>
      </c>
    </row>
    <row r="190" spans="1:10" x14ac:dyDescent="0.2">
      <c r="A190" t="s">
        <v>131</v>
      </c>
      <c r="B190" s="21">
        <v>45912</v>
      </c>
      <c r="C190" t="s">
        <v>811</v>
      </c>
      <c r="D190" s="27">
        <v>-575.52</v>
      </c>
      <c r="E190" t="s">
        <v>812</v>
      </c>
      <c r="F190" s="34" t="s">
        <v>813</v>
      </c>
      <c r="G190" s="34" t="s">
        <v>814</v>
      </c>
      <c r="H190" s="35" t="s">
        <v>153</v>
      </c>
      <c r="I190" t="s">
        <v>154</v>
      </c>
      <c r="J190" t="s">
        <v>815</v>
      </c>
    </row>
    <row r="191" spans="1:10" x14ac:dyDescent="0.2">
      <c r="A191" t="s">
        <v>131</v>
      </c>
      <c r="B191" s="21">
        <v>45912</v>
      </c>
      <c r="C191" t="s">
        <v>816</v>
      </c>
      <c r="D191" s="27">
        <v>-913.56</v>
      </c>
      <c r="E191" t="s">
        <v>812</v>
      </c>
      <c r="F191" s="34" t="s">
        <v>813</v>
      </c>
      <c r="G191" s="34" t="s">
        <v>814</v>
      </c>
      <c r="H191" s="35" t="s">
        <v>153</v>
      </c>
      <c r="I191" t="s">
        <v>154</v>
      </c>
      <c r="J191" t="s">
        <v>817</v>
      </c>
    </row>
    <row r="192" spans="1:10" x14ac:dyDescent="0.2">
      <c r="A192" t="s">
        <v>131</v>
      </c>
      <c r="B192" s="21">
        <v>45912</v>
      </c>
      <c r="C192" t="s">
        <v>818</v>
      </c>
      <c r="D192" s="27">
        <v>-4877.46</v>
      </c>
      <c r="E192" t="s">
        <v>819</v>
      </c>
      <c r="F192" s="34" t="s">
        <v>820</v>
      </c>
      <c r="G192" s="34" t="s">
        <v>821</v>
      </c>
      <c r="H192" s="35" t="s">
        <v>151</v>
      </c>
      <c r="I192" t="s">
        <v>152</v>
      </c>
      <c r="J192" t="s">
        <v>1365</v>
      </c>
    </row>
    <row r="193" spans="1:10" x14ac:dyDescent="0.2">
      <c r="A193" t="s">
        <v>131</v>
      </c>
      <c r="B193" s="21">
        <v>45912</v>
      </c>
      <c r="C193" t="s">
        <v>822</v>
      </c>
      <c r="D193" s="27">
        <v>-4877.46</v>
      </c>
      <c r="E193" t="s">
        <v>819</v>
      </c>
      <c r="F193" s="34" t="s">
        <v>820</v>
      </c>
      <c r="G193" s="34" t="s">
        <v>821</v>
      </c>
      <c r="H193" s="35" t="s">
        <v>151</v>
      </c>
      <c r="I193" t="s">
        <v>152</v>
      </c>
      <c r="J193" t="s">
        <v>1365</v>
      </c>
    </row>
    <row r="194" spans="1:10" x14ac:dyDescent="0.2">
      <c r="A194" t="s">
        <v>131</v>
      </c>
      <c r="B194" s="21">
        <v>45912</v>
      </c>
      <c r="C194" t="s">
        <v>823</v>
      </c>
      <c r="D194" s="27">
        <v>-4877.46</v>
      </c>
      <c r="E194" t="s">
        <v>819</v>
      </c>
      <c r="F194" s="34" t="s">
        <v>820</v>
      </c>
      <c r="G194" s="34" t="s">
        <v>821</v>
      </c>
      <c r="H194" s="35" t="s">
        <v>151</v>
      </c>
      <c r="I194" t="s">
        <v>152</v>
      </c>
      <c r="J194" t="s">
        <v>1365</v>
      </c>
    </row>
    <row r="195" spans="1:10" x14ac:dyDescent="0.2">
      <c r="A195" t="s">
        <v>131</v>
      </c>
      <c r="B195" s="21">
        <v>45912</v>
      </c>
      <c r="C195" t="s">
        <v>824</v>
      </c>
      <c r="D195" s="27">
        <v>-4849.83</v>
      </c>
      <c r="E195" t="s">
        <v>819</v>
      </c>
      <c r="F195" s="34" t="s">
        <v>820</v>
      </c>
      <c r="G195" s="34" t="s">
        <v>821</v>
      </c>
      <c r="H195" s="35" t="s">
        <v>151</v>
      </c>
      <c r="I195" t="s">
        <v>152</v>
      </c>
      <c r="J195" t="s">
        <v>1365</v>
      </c>
    </row>
    <row r="196" spans="1:10" x14ac:dyDescent="0.2">
      <c r="A196" t="s">
        <v>131</v>
      </c>
      <c r="B196" s="21">
        <v>45912</v>
      </c>
      <c r="C196" s="34" t="s">
        <v>825</v>
      </c>
      <c r="D196" s="27">
        <v>-68.040000000000006</v>
      </c>
      <c r="E196" t="s">
        <v>826</v>
      </c>
      <c r="F196" s="34" t="s">
        <v>827</v>
      </c>
      <c r="G196" s="34" t="s">
        <v>828</v>
      </c>
      <c r="H196" s="35" t="s">
        <v>153</v>
      </c>
      <c r="I196" t="s">
        <v>154</v>
      </c>
      <c r="J196" t="s">
        <v>1366</v>
      </c>
    </row>
    <row r="197" spans="1:10" x14ac:dyDescent="0.2">
      <c r="A197" t="s">
        <v>131</v>
      </c>
      <c r="B197" s="21">
        <v>45912</v>
      </c>
      <c r="C197" s="34" t="s">
        <v>829</v>
      </c>
      <c r="D197" s="27">
        <v>-353.04</v>
      </c>
      <c r="E197" t="s">
        <v>826</v>
      </c>
      <c r="F197" s="34" t="s">
        <v>827</v>
      </c>
      <c r="G197" s="34" t="s">
        <v>828</v>
      </c>
      <c r="H197" s="35" t="s">
        <v>153</v>
      </c>
      <c r="I197" t="s">
        <v>154</v>
      </c>
      <c r="J197" t="s">
        <v>830</v>
      </c>
    </row>
    <row r="198" spans="1:10" x14ac:dyDescent="0.2">
      <c r="A198" t="s">
        <v>131</v>
      </c>
      <c r="B198" s="21">
        <v>45912</v>
      </c>
      <c r="C198" s="34" t="s">
        <v>831</v>
      </c>
      <c r="D198" s="27">
        <v>-352.8</v>
      </c>
      <c r="E198" t="s">
        <v>832</v>
      </c>
      <c r="F198" s="34" t="s">
        <v>833</v>
      </c>
      <c r="G198" s="34" t="s">
        <v>834</v>
      </c>
      <c r="H198" s="35" t="s">
        <v>153</v>
      </c>
      <c r="I198" t="s">
        <v>154</v>
      </c>
      <c r="J198" t="s">
        <v>835</v>
      </c>
    </row>
    <row r="199" spans="1:10" x14ac:dyDescent="0.2">
      <c r="A199" t="s">
        <v>131</v>
      </c>
      <c r="B199" s="21">
        <v>45912</v>
      </c>
      <c r="C199" t="s">
        <v>836</v>
      </c>
      <c r="D199" s="27">
        <v>-11040</v>
      </c>
      <c r="E199" t="s">
        <v>837</v>
      </c>
      <c r="F199" s="34" t="s">
        <v>838</v>
      </c>
      <c r="G199" s="34" t="s">
        <v>839</v>
      </c>
      <c r="H199" s="35" t="s">
        <v>153</v>
      </c>
      <c r="I199" t="s">
        <v>154</v>
      </c>
      <c r="J199" t="s">
        <v>840</v>
      </c>
    </row>
    <row r="200" spans="1:10" x14ac:dyDescent="0.2">
      <c r="A200" t="s">
        <v>131</v>
      </c>
      <c r="B200" s="21">
        <v>45912</v>
      </c>
      <c r="C200" s="34" t="s">
        <v>841</v>
      </c>
      <c r="D200" s="27">
        <v>-3306.94</v>
      </c>
      <c r="E200" t="s">
        <v>842</v>
      </c>
      <c r="F200" s="34" t="s">
        <v>843</v>
      </c>
      <c r="G200" s="34" t="s">
        <v>844</v>
      </c>
      <c r="H200" s="35" t="s">
        <v>153</v>
      </c>
      <c r="I200" t="s">
        <v>154</v>
      </c>
      <c r="J200" t="s">
        <v>845</v>
      </c>
    </row>
    <row r="201" spans="1:10" x14ac:dyDescent="0.2">
      <c r="A201" t="s">
        <v>131</v>
      </c>
      <c r="B201" s="21">
        <v>45912</v>
      </c>
      <c r="C201" t="s">
        <v>846</v>
      </c>
      <c r="D201" s="27">
        <v>-69.98</v>
      </c>
      <c r="E201" t="s">
        <v>718</v>
      </c>
      <c r="F201" s="34" t="s">
        <v>719</v>
      </c>
      <c r="G201" s="34" t="s">
        <v>720</v>
      </c>
      <c r="H201" s="35" t="s">
        <v>153</v>
      </c>
      <c r="I201" t="s">
        <v>154</v>
      </c>
      <c r="J201" t="s">
        <v>847</v>
      </c>
    </row>
    <row r="202" spans="1:10" x14ac:dyDescent="0.2">
      <c r="A202" t="s">
        <v>131</v>
      </c>
      <c r="B202" s="21">
        <v>45912</v>
      </c>
      <c r="C202" s="34" t="s">
        <v>848</v>
      </c>
      <c r="D202" s="27">
        <v>-799.66</v>
      </c>
      <c r="E202" t="s">
        <v>486</v>
      </c>
      <c r="F202" s="34" t="s">
        <v>487</v>
      </c>
      <c r="G202" s="34" t="s">
        <v>488</v>
      </c>
      <c r="H202" s="35" t="s">
        <v>153</v>
      </c>
      <c r="I202" t="s">
        <v>154</v>
      </c>
      <c r="J202" t="s">
        <v>553</v>
      </c>
    </row>
    <row r="203" spans="1:10" x14ac:dyDescent="0.2">
      <c r="A203" t="s">
        <v>131</v>
      </c>
      <c r="B203" s="21">
        <v>45912</v>
      </c>
      <c r="C203" t="s">
        <v>849</v>
      </c>
      <c r="D203" s="27">
        <v>-85</v>
      </c>
      <c r="E203" t="s">
        <v>850</v>
      </c>
      <c r="F203" s="34" t="s">
        <v>851</v>
      </c>
      <c r="G203" s="34" t="s">
        <v>852</v>
      </c>
      <c r="H203" s="35" t="s">
        <v>165</v>
      </c>
      <c r="I203" t="s">
        <v>166</v>
      </c>
      <c r="J203" t="s">
        <v>853</v>
      </c>
    </row>
    <row r="204" spans="1:10" x14ac:dyDescent="0.2">
      <c r="A204" t="s">
        <v>131</v>
      </c>
      <c r="B204" s="21">
        <v>45912</v>
      </c>
      <c r="C204" t="s">
        <v>854</v>
      </c>
      <c r="D204" s="27">
        <v>-3360</v>
      </c>
      <c r="E204" t="s">
        <v>855</v>
      </c>
      <c r="F204" s="34" t="s">
        <v>856</v>
      </c>
      <c r="G204" s="34" t="s">
        <v>857</v>
      </c>
      <c r="H204" s="35" t="s">
        <v>157</v>
      </c>
      <c r="I204" t="s">
        <v>158</v>
      </c>
      <c r="J204" t="s">
        <v>858</v>
      </c>
    </row>
    <row r="205" spans="1:10" x14ac:dyDescent="0.2">
      <c r="A205" t="s">
        <v>131</v>
      </c>
      <c r="B205" s="21">
        <v>45912</v>
      </c>
      <c r="C205" s="34" t="s">
        <v>859</v>
      </c>
      <c r="D205" s="27">
        <v>-51.97</v>
      </c>
      <c r="E205" t="s">
        <v>751</v>
      </c>
      <c r="F205" s="34" t="s">
        <v>752</v>
      </c>
      <c r="G205" s="34" t="s">
        <v>753</v>
      </c>
      <c r="H205" s="35" t="s">
        <v>142</v>
      </c>
      <c r="I205" t="s">
        <v>1346</v>
      </c>
      <c r="J205" t="s">
        <v>860</v>
      </c>
    </row>
    <row r="206" spans="1:10" x14ac:dyDescent="0.2">
      <c r="A206" t="s">
        <v>131</v>
      </c>
      <c r="B206" s="21">
        <v>45912</v>
      </c>
      <c r="C206" s="34" t="s">
        <v>861</v>
      </c>
      <c r="D206" s="27">
        <v>-358.44</v>
      </c>
      <c r="E206" t="s">
        <v>862</v>
      </c>
      <c r="F206" s="34" t="s">
        <v>863</v>
      </c>
      <c r="G206" s="34" t="s">
        <v>864</v>
      </c>
      <c r="H206" s="35" t="s">
        <v>153</v>
      </c>
      <c r="I206" t="s">
        <v>154</v>
      </c>
      <c r="J206" t="s">
        <v>865</v>
      </c>
    </row>
    <row r="207" spans="1:10" x14ac:dyDescent="0.2">
      <c r="A207" t="s">
        <v>131</v>
      </c>
      <c r="B207" s="21">
        <v>45912</v>
      </c>
      <c r="C207" t="s">
        <v>866</v>
      </c>
      <c r="D207" s="27">
        <v>-1837.68</v>
      </c>
      <c r="E207" t="s">
        <v>867</v>
      </c>
      <c r="F207" s="34" t="s">
        <v>868</v>
      </c>
      <c r="G207" s="34" t="s">
        <v>869</v>
      </c>
      <c r="H207" s="35" t="s">
        <v>153</v>
      </c>
      <c r="I207" t="s">
        <v>154</v>
      </c>
      <c r="J207" t="s">
        <v>867</v>
      </c>
    </row>
    <row r="208" spans="1:10" x14ac:dyDescent="0.2">
      <c r="A208" t="s">
        <v>131</v>
      </c>
      <c r="B208" s="21">
        <v>45912</v>
      </c>
      <c r="C208" s="34" t="s">
        <v>870</v>
      </c>
      <c r="D208" s="27">
        <v>-312.74</v>
      </c>
      <c r="E208" t="s">
        <v>826</v>
      </c>
      <c r="F208" s="34" t="s">
        <v>827</v>
      </c>
      <c r="G208" s="34" t="s">
        <v>828</v>
      </c>
      <c r="H208" s="35" t="s">
        <v>153</v>
      </c>
      <c r="I208" t="s">
        <v>154</v>
      </c>
      <c r="J208" t="s">
        <v>871</v>
      </c>
    </row>
    <row r="209" spans="1:10" x14ac:dyDescent="0.2">
      <c r="A209" t="s">
        <v>131</v>
      </c>
      <c r="B209" s="21">
        <v>45912</v>
      </c>
      <c r="C209" s="34" t="s">
        <v>872</v>
      </c>
      <c r="D209" s="27">
        <v>-1036.8</v>
      </c>
      <c r="E209" t="s">
        <v>873</v>
      </c>
      <c r="F209" s="34" t="s">
        <v>874</v>
      </c>
      <c r="G209" s="34" t="s">
        <v>875</v>
      </c>
      <c r="H209" s="35" t="s">
        <v>153</v>
      </c>
      <c r="I209" t="s">
        <v>154</v>
      </c>
      <c r="J209" t="s">
        <v>876</v>
      </c>
    </row>
    <row r="210" spans="1:10" x14ac:dyDescent="0.2">
      <c r="A210" t="s">
        <v>131</v>
      </c>
      <c r="B210" s="21">
        <v>45912</v>
      </c>
      <c r="C210" s="34" t="s">
        <v>877</v>
      </c>
      <c r="D210" s="27">
        <v>-59.56</v>
      </c>
      <c r="E210" t="s">
        <v>266</v>
      </c>
      <c r="F210" s="34" t="s">
        <v>267</v>
      </c>
      <c r="G210" s="34" t="s">
        <v>268</v>
      </c>
      <c r="H210" s="35" t="s">
        <v>153</v>
      </c>
      <c r="I210" t="s">
        <v>154</v>
      </c>
      <c r="J210" t="s">
        <v>878</v>
      </c>
    </row>
    <row r="211" spans="1:10" x14ac:dyDescent="0.2">
      <c r="A211" t="s">
        <v>131</v>
      </c>
      <c r="B211" s="21">
        <v>45912</v>
      </c>
      <c r="C211" s="34" t="s">
        <v>879</v>
      </c>
      <c r="D211" s="27">
        <v>-4212</v>
      </c>
      <c r="E211" t="s">
        <v>880</v>
      </c>
      <c r="F211" s="34" t="s">
        <v>881</v>
      </c>
      <c r="G211" s="34" t="s">
        <v>882</v>
      </c>
      <c r="H211" s="35" t="s">
        <v>165</v>
      </c>
      <c r="I211" t="s">
        <v>166</v>
      </c>
      <c r="J211" t="s">
        <v>883</v>
      </c>
    </row>
    <row r="212" spans="1:10" x14ac:dyDescent="0.2">
      <c r="A212" t="s">
        <v>131</v>
      </c>
      <c r="B212" s="21">
        <v>45912</v>
      </c>
      <c r="C212" s="34" t="s">
        <v>884</v>
      </c>
      <c r="D212" s="27">
        <v>-1470</v>
      </c>
      <c r="E212" t="s">
        <v>632</v>
      </c>
      <c r="F212" s="34" t="s">
        <v>633</v>
      </c>
      <c r="G212" s="34" t="s">
        <v>634</v>
      </c>
      <c r="H212" s="35" t="s">
        <v>165</v>
      </c>
      <c r="I212" t="s">
        <v>166</v>
      </c>
      <c r="J212" t="s">
        <v>808</v>
      </c>
    </row>
    <row r="213" spans="1:10" x14ac:dyDescent="0.2">
      <c r="A213" t="s">
        <v>131</v>
      </c>
      <c r="B213" s="21">
        <v>45912</v>
      </c>
      <c r="C213" t="s">
        <v>885</v>
      </c>
      <c r="D213" s="27">
        <v>-321.83999999999997</v>
      </c>
      <c r="E213" t="s">
        <v>254</v>
      </c>
      <c r="F213" s="34" t="s">
        <v>255</v>
      </c>
      <c r="G213" s="34" t="s">
        <v>256</v>
      </c>
      <c r="H213" s="35" t="s">
        <v>153</v>
      </c>
      <c r="I213" t="s">
        <v>154</v>
      </c>
      <c r="J213" t="s">
        <v>370</v>
      </c>
    </row>
    <row r="214" spans="1:10" x14ac:dyDescent="0.2">
      <c r="A214" t="s">
        <v>131</v>
      </c>
      <c r="B214" s="21">
        <v>45912</v>
      </c>
      <c r="C214" s="34" t="s">
        <v>886</v>
      </c>
      <c r="D214" s="27">
        <v>-1544.87</v>
      </c>
      <c r="E214" t="s">
        <v>887</v>
      </c>
      <c r="F214" s="34" t="s">
        <v>888</v>
      </c>
      <c r="G214" s="34" t="s">
        <v>889</v>
      </c>
      <c r="H214" s="35" t="s">
        <v>165</v>
      </c>
      <c r="I214" t="s">
        <v>166</v>
      </c>
      <c r="J214" t="s">
        <v>1342</v>
      </c>
    </row>
    <row r="215" spans="1:10" x14ac:dyDescent="0.2">
      <c r="A215" t="s">
        <v>131</v>
      </c>
      <c r="B215" s="21">
        <v>45912</v>
      </c>
      <c r="C215" s="34" t="s">
        <v>890</v>
      </c>
      <c r="D215" s="27">
        <v>-8154</v>
      </c>
      <c r="E215" t="s">
        <v>880</v>
      </c>
      <c r="F215" s="34" t="s">
        <v>881</v>
      </c>
      <c r="G215" s="34" t="s">
        <v>882</v>
      </c>
      <c r="H215" s="35" t="s">
        <v>165</v>
      </c>
      <c r="I215" t="s">
        <v>166</v>
      </c>
      <c r="J215" t="s">
        <v>891</v>
      </c>
    </row>
    <row r="216" spans="1:10" x14ac:dyDescent="0.2">
      <c r="A216" t="s">
        <v>131</v>
      </c>
      <c r="B216" s="21">
        <v>45912</v>
      </c>
      <c r="C216" t="s">
        <v>892</v>
      </c>
      <c r="D216" s="27">
        <v>-2994</v>
      </c>
      <c r="E216" t="s">
        <v>893</v>
      </c>
      <c r="F216" s="34" t="s">
        <v>894</v>
      </c>
      <c r="G216" s="34" t="s">
        <v>895</v>
      </c>
      <c r="H216" s="35" t="s">
        <v>165</v>
      </c>
      <c r="I216" t="s">
        <v>166</v>
      </c>
      <c r="J216" t="s">
        <v>1343</v>
      </c>
    </row>
    <row r="217" spans="1:10" x14ac:dyDescent="0.2">
      <c r="A217" t="s">
        <v>131</v>
      </c>
      <c r="B217" s="21">
        <v>45912</v>
      </c>
      <c r="C217" s="34" t="s">
        <v>896</v>
      </c>
      <c r="D217" s="27">
        <v>-3234</v>
      </c>
      <c r="E217" t="s">
        <v>632</v>
      </c>
      <c r="F217" s="34" t="s">
        <v>633</v>
      </c>
      <c r="G217" s="34" t="s">
        <v>634</v>
      </c>
      <c r="H217" s="35" t="s">
        <v>165</v>
      </c>
      <c r="I217" t="s">
        <v>166</v>
      </c>
      <c r="J217" t="s">
        <v>635</v>
      </c>
    </row>
    <row r="218" spans="1:10" x14ac:dyDescent="0.2">
      <c r="A218" t="s">
        <v>131</v>
      </c>
      <c r="B218" s="21">
        <v>45912</v>
      </c>
      <c r="C218" t="s">
        <v>897</v>
      </c>
      <c r="D218" s="27">
        <v>-2920.32</v>
      </c>
      <c r="E218" t="s">
        <v>898</v>
      </c>
      <c r="F218" s="34" t="s">
        <v>899</v>
      </c>
      <c r="G218" s="34" t="s">
        <v>900</v>
      </c>
      <c r="H218" s="35" t="s">
        <v>165</v>
      </c>
      <c r="I218" t="s">
        <v>166</v>
      </c>
      <c r="J218" t="s">
        <v>1348</v>
      </c>
    </row>
    <row r="219" spans="1:10" x14ac:dyDescent="0.2">
      <c r="A219" t="s">
        <v>131</v>
      </c>
      <c r="B219" s="21">
        <v>45912</v>
      </c>
      <c r="C219" t="s">
        <v>901</v>
      </c>
      <c r="D219" s="27">
        <v>-340</v>
      </c>
      <c r="E219" t="s">
        <v>850</v>
      </c>
      <c r="F219" s="34" t="s">
        <v>851</v>
      </c>
      <c r="G219" s="34" t="s">
        <v>852</v>
      </c>
      <c r="H219" s="35" t="s">
        <v>171</v>
      </c>
      <c r="I219" t="s">
        <v>172</v>
      </c>
      <c r="J219" t="s">
        <v>902</v>
      </c>
    </row>
    <row r="220" spans="1:10" x14ac:dyDescent="0.2">
      <c r="A220" t="s">
        <v>131</v>
      </c>
      <c r="B220" s="21">
        <v>45916</v>
      </c>
      <c r="C220" t="s">
        <v>903</v>
      </c>
      <c r="D220" s="27">
        <v>-568.32000000000005</v>
      </c>
      <c r="E220" t="s">
        <v>812</v>
      </c>
      <c r="F220" s="34" t="s">
        <v>813</v>
      </c>
      <c r="G220" s="34" t="s">
        <v>814</v>
      </c>
      <c r="H220" s="35" t="s">
        <v>165</v>
      </c>
      <c r="I220" t="s">
        <v>166</v>
      </c>
      <c r="J220" t="s">
        <v>904</v>
      </c>
    </row>
    <row r="221" spans="1:10" x14ac:dyDescent="0.2">
      <c r="A221" t="s">
        <v>131</v>
      </c>
      <c r="B221" s="21">
        <v>45916</v>
      </c>
      <c r="C221" t="s">
        <v>905</v>
      </c>
      <c r="D221" s="27">
        <v>-836.3</v>
      </c>
      <c r="E221" t="s">
        <v>670</v>
      </c>
      <c r="F221" s="34" t="s">
        <v>671</v>
      </c>
      <c r="G221" s="34" t="s">
        <v>672</v>
      </c>
      <c r="H221" s="35" t="s">
        <v>161</v>
      </c>
      <c r="I221" t="s">
        <v>162</v>
      </c>
      <c r="J221" t="s">
        <v>1353</v>
      </c>
    </row>
    <row r="222" spans="1:10" x14ac:dyDescent="0.2">
      <c r="A222" t="s">
        <v>131</v>
      </c>
      <c r="B222" s="21">
        <v>45916</v>
      </c>
      <c r="C222" s="34" t="s">
        <v>906</v>
      </c>
      <c r="D222" s="27">
        <v>-36.94</v>
      </c>
      <c r="E222" t="s">
        <v>530</v>
      </c>
      <c r="F222" s="34" t="s">
        <v>531</v>
      </c>
      <c r="G222" s="34" t="s">
        <v>532</v>
      </c>
      <c r="H222" s="35" t="s">
        <v>151</v>
      </c>
      <c r="I222" t="s">
        <v>152</v>
      </c>
      <c r="J222" t="s">
        <v>907</v>
      </c>
    </row>
    <row r="223" spans="1:10" x14ac:dyDescent="0.2">
      <c r="A223" t="s">
        <v>131</v>
      </c>
      <c r="B223" s="21">
        <v>45916</v>
      </c>
      <c r="C223" s="34" t="s">
        <v>908</v>
      </c>
      <c r="D223" s="27">
        <v>-11.23</v>
      </c>
      <c r="E223" t="s">
        <v>530</v>
      </c>
      <c r="F223" s="34" t="s">
        <v>531</v>
      </c>
      <c r="G223" s="34" t="s">
        <v>532</v>
      </c>
      <c r="H223" s="35" t="s">
        <v>153</v>
      </c>
      <c r="I223" t="s">
        <v>154</v>
      </c>
      <c r="J223" t="s">
        <v>533</v>
      </c>
    </row>
    <row r="224" spans="1:10" x14ac:dyDescent="0.2">
      <c r="A224" t="s">
        <v>131</v>
      </c>
      <c r="B224" s="21">
        <v>45916</v>
      </c>
      <c r="C224" t="s">
        <v>909</v>
      </c>
      <c r="D224" s="27">
        <v>-22.14</v>
      </c>
      <c r="E224" t="s">
        <v>312</v>
      </c>
      <c r="F224" s="34" t="s">
        <v>313</v>
      </c>
      <c r="G224" s="34" t="s">
        <v>314</v>
      </c>
      <c r="H224" s="35" t="s">
        <v>151</v>
      </c>
      <c r="I224" t="s">
        <v>152</v>
      </c>
      <c r="J224" t="s">
        <v>315</v>
      </c>
    </row>
    <row r="225" spans="1:10" x14ac:dyDescent="0.2">
      <c r="A225" t="s">
        <v>131</v>
      </c>
      <c r="B225" s="21">
        <v>45916</v>
      </c>
      <c r="C225" s="34" t="s">
        <v>910</v>
      </c>
      <c r="D225" s="27">
        <v>-336.6</v>
      </c>
      <c r="E225" t="s">
        <v>317</v>
      </c>
      <c r="F225" s="34" t="s">
        <v>318</v>
      </c>
      <c r="G225" s="34" t="s">
        <v>319</v>
      </c>
      <c r="H225" s="35" t="s">
        <v>153</v>
      </c>
      <c r="I225" t="s">
        <v>154</v>
      </c>
      <c r="J225" t="s">
        <v>911</v>
      </c>
    </row>
    <row r="226" spans="1:10" x14ac:dyDescent="0.2">
      <c r="A226" t="s">
        <v>131</v>
      </c>
      <c r="B226" s="21">
        <v>45916</v>
      </c>
      <c r="C226" t="s">
        <v>912</v>
      </c>
      <c r="D226" s="27">
        <v>-218.9</v>
      </c>
      <c r="E226" t="s">
        <v>730</v>
      </c>
      <c r="F226" s="34" t="s">
        <v>731</v>
      </c>
      <c r="G226" s="34" t="s">
        <v>732</v>
      </c>
      <c r="H226" s="35" t="s">
        <v>151</v>
      </c>
      <c r="I226" t="s">
        <v>152</v>
      </c>
      <c r="J226" t="s">
        <v>733</v>
      </c>
    </row>
    <row r="227" spans="1:10" x14ac:dyDescent="0.2">
      <c r="A227" t="s">
        <v>131</v>
      </c>
      <c r="B227" s="21">
        <v>45916</v>
      </c>
      <c r="C227" s="34" t="s">
        <v>913</v>
      </c>
      <c r="D227" s="27">
        <v>-3732</v>
      </c>
      <c r="E227" t="s">
        <v>914</v>
      </c>
      <c r="F227" s="34" t="s">
        <v>915</v>
      </c>
      <c r="G227" s="34" t="s">
        <v>916</v>
      </c>
      <c r="H227" s="35" t="s">
        <v>151</v>
      </c>
      <c r="I227" t="s">
        <v>152</v>
      </c>
      <c r="J227" t="s">
        <v>917</v>
      </c>
    </row>
    <row r="228" spans="1:10" x14ac:dyDescent="0.2">
      <c r="A228" t="s">
        <v>131</v>
      </c>
      <c r="B228" s="21">
        <v>45916</v>
      </c>
      <c r="C228" s="34" t="s">
        <v>918</v>
      </c>
      <c r="D228" s="27">
        <v>-524.69000000000005</v>
      </c>
      <c r="E228" t="s">
        <v>412</v>
      </c>
      <c r="F228" s="34" t="s">
        <v>413</v>
      </c>
      <c r="G228" s="34" t="s">
        <v>414</v>
      </c>
      <c r="H228" s="35" t="s">
        <v>151</v>
      </c>
      <c r="I228" t="s">
        <v>152</v>
      </c>
      <c r="J228" t="s">
        <v>415</v>
      </c>
    </row>
    <row r="229" spans="1:10" x14ac:dyDescent="0.2">
      <c r="A229" t="s">
        <v>131</v>
      </c>
      <c r="B229" s="21">
        <v>45916</v>
      </c>
      <c r="C229" t="s">
        <v>919</v>
      </c>
      <c r="D229" s="27">
        <v>-145.74</v>
      </c>
      <c r="E229" t="s">
        <v>226</v>
      </c>
      <c r="F229" s="34" t="s">
        <v>227</v>
      </c>
      <c r="G229" s="34" t="s">
        <v>228</v>
      </c>
      <c r="H229" s="35" t="s">
        <v>151</v>
      </c>
      <c r="I229" t="s">
        <v>152</v>
      </c>
      <c r="J229" t="s">
        <v>920</v>
      </c>
    </row>
    <row r="230" spans="1:10" x14ac:dyDescent="0.2">
      <c r="A230" t="s">
        <v>131</v>
      </c>
      <c r="B230" s="21">
        <v>45916</v>
      </c>
      <c r="C230" s="34" t="s">
        <v>921</v>
      </c>
      <c r="D230" s="27">
        <v>-60.29</v>
      </c>
      <c r="E230" t="s">
        <v>922</v>
      </c>
      <c r="F230" s="34" t="s">
        <v>923</v>
      </c>
      <c r="G230" s="34" t="s">
        <v>924</v>
      </c>
      <c r="H230" s="35" t="s">
        <v>153</v>
      </c>
      <c r="I230" t="s">
        <v>154</v>
      </c>
      <c r="J230" t="s">
        <v>925</v>
      </c>
    </row>
    <row r="231" spans="1:10" x14ac:dyDescent="0.2">
      <c r="A231" t="s">
        <v>131</v>
      </c>
      <c r="B231" s="21">
        <v>45916</v>
      </c>
      <c r="C231" s="34" t="s">
        <v>926</v>
      </c>
      <c r="D231" s="27">
        <v>-22.36</v>
      </c>
      <c r="E231" t="s">
        <v>826</v>
      </c>
      <c r="F231" s="34" t="s">
        <v>827</v>
      </c>
      <c r="G231" s="34" t="s">
        <v>828</v>
      </c>
      <c r="H231" s="35" t="s">
        <v>153</v>
      </c>
      <c r="I231" t="s">
        <v>154</v>
      </c>
      <c r="J231" t="s">
        <v>1349</v>
      </c>
    </row>
    <row r="232" spans="1:10" x14ac:dyDescent="0.2">
      <c r="A232" t="s">
        <v>131</v>
      </c>
      <c r="B232" s="21">
        <v>45916</v>
      </c>
      <c r="C232" s="34" t="s">
        <v>927</v>
      </c>
      <c r="D232" s="27">
        <v>-5998.8</v>
      </c>
      <c r="E232" t="s">
        <v>928</v>
      </c>
      <c r="F232" s="34" t="s">
        <v>929</v>
      </c>
      <c r="G232" s="34" t="s">
        <v>930</v>
      </c>
      <c r="H232" s="35" t="s">
        <v>931</v>
      </c>
      <c r="I232" t="s">
        <v>1459</v>
      </c>
      <c r="J232" t="s">
        <v>932</v>
      </c>
    </row>
    <row r="233" spans="1:10" x14ac:dyDescent="0.2">
      <c r="A233" t="s">
        <v>131</v>
      </c>
      <c r="B233" s="21">
        <v>45916</v>
      </c>
      <c r="C233" s="34" t="s">
        <v>933</v>
      </c>
      <c r="D233" s="27">
        <v>-41.59</v>
      </c>
      <c r="E233" t="s">
        <v>681</v>
      </c>
      <c r="F233" s="34" t="s">
        <v>682</v>
      </c>
      <c r="G233" s="34" t="s">
        <v>683</v>
      </c>
      <c r="H233" s="35" t="s">
        <v>153</v>
      </c>
      <c r="I233" t="s">
        <v>154</v>
      </c>
      <c r="J233" t="s">
        <v>934</v>
      </c>
    </row>
    <row r="234" spans="1:10" x14ac:dyDescent="0.2">
      <c r="A234" t="s">
        <v>131</v>
      </c>
      <c r="B234" s="21">
        <v>45916</v>
      </c>
      <c r="C234" s="34" t="s">
        <v>935</v>
      </c>
      <c r="D234" s="27">
        <v>-54</v>
      </c>
      <c r="E234" t="s">
        <v>936</v>
      </c>
      <c r="F234" s="34" t="s">
        <v>937</v>
      </c>
      <c r="G234" s="34" t="s">
        <v>938</v>
      </c>
      <c r="H234" s="35" t="s">
        <v>151</v>
      </c>
      <c r="I234" t="s">
        <v>152</v>
      </c>
      <c r="J234" t="s">
        <v>939</v>
      </c>
    </row>
    <row r="235" spans="1:10" x14ac:dyDescent="0.2">
      <c r="A235" t="s">
        <v>131</v>
      </c>
      <c r="B235" s="21">
        <v>45916</v>
      </c>
      <c r="C235" t="s">
        <v>940</v>
      </c>
      <c r="D235" s="27">
        <v>-4513.2</v>
      </c>
      <c r="E235" t="s">
        <v>941</v>
      </c>
      <c r="F235" s="34" t="s">
        <v>942</v>
      </c>
      <c r="G235" s="34" t="s">
        <v>943</v>
      </c>
      <c r="H235" s="35" t="s">
        <v>142</v>
      </c>
      <c r="I235" t="s">
        <v>1346</v>
      </c>
      <c r="J235" t="s">
        <v>944</v>
      </c>
    </row>
    <row r="236" spans="1:10" x14ac:dyDescent="0.2">
      <c r="A236" t="s">
        <v>131</v>
      </c>
      <c r="B236" s="21">
        <v>45916</v>
      </c>
      <c r="C236" s="34" t="s">
        <v>287</v>
      </c>
      <c r="D236" s="27">
        <v>-561.6</v>
      </c>
      <c r="E236" t="s">
        <v>945</v>
      </c>
      <c r="F236" s="34" t="s">
        <v>946</v>
      </c>
      <c r="G236" s="34" t="s">
        <v>947</v>
      </c>
      <c r="H236" s="35" t="s">
        <v>142</v>
      </c>
      <c r="I236" t="s">
        <v>1346</v>
      </c>
      <c r="J236" t="s">
        <v>948</v>
      </c>
    </row>
    <row r="237" spans="1:10" x14ac:dyDescent="0.2">
      <c r="A237" t="s">
        <v>131</v>
      </c>
      <c r="B237" s="21">
        <v>45916</v>
      </c>
      <c r="C237" s="34" t="s">
        <v>949</v>
      </c>
      <c r="D237" s="27">
        <v>-2704.8</v>
      </c>
      <c r="E237" t="s">
        <v>945</v>
      </c>
      <c r="F237" s="34" t="s">
        <v>946</v>
      </c>
      <c r="G237" s="34" t="s">
        <v>947</v>
      </c>
      <c r="H237" s="35" t="s">
        <v>142</v>
      </c>
      <c r="I237" t="s">
        <v>1346</v>
      </c>
      <c r="J237" t="s">
        <v>950</v>
      </c>
    </row>
    <row r="238" spans="1:10" x14ac:dyDescent="0.2">
      <c r="A238" t="s">
        <v>131</v>
      </c>
      <c r="B238" s="21">
        <v>45916</v>
      </c>
      <c r="C238" s="34" t="s">
        <v>951</v>
      </c>
      <c r="D238" s="27">
        <v>-1800</v>
      </c>
      <c r="E238" t="s">
        <v>243</v>
      </c>
      <c r="F238" s="34" t="s">
        <v>244</v>
      </c>
      <c r="G238" s="34" t="s">
        <v>245</v>
      </c>
      <c r="H238" s="35" t="s">
        <v>161</v>
      </c>
      <c r="I238" t="s">
        <v>162</v>
      </c>
      <c r="J238" t="s">
        <v>1354</v>
      </c>
    </row>
    <row r="239" spans="1:10" x14ac:dyDescent="0.2">
      <c r="A239" t="s">
        <v>131</v>
      </c>
      <c r="B239" s="21">
        <v>45916</v>
      </c>
      <c r="C239" s="34" t="s">
        <v>952</v>
      </c>
      <c r="D239" s="27">
        <v>-816.84</v>
      </c>
      <c r="E239" t="s">
        <v>236</v>
      </c>
      <c r="F239" s="34" t="s">
        <v>237</v>
      </c>
      <c r="G239" s="34" t="s">
        <v>238</v>
      </c>
      <c r="H239" s="35" t="s">
        <v>161</v>
      </c>
      <c r="I239" t="s">
        <v>162</v>
      </c>
      <c r="J239" t="s">
        <v>1353</v>
      </c>
    </row>
    <row r="240" spans="1:10" x14ac:dyDescent="0.2">
      <c r="A240" t="s">
        <v>131</v>
      </c>
      <c r="B240" s="21">
        <v>45916</v>
      </c>
      <c r="C240" s="34" t="s">
        <v>953</v>
      </c>
      <c r="D240" s="27">
        <v>-258.72000000000003</v>
      </c>
      <c r="E240" t="s">
        <v>221</v>
      </c>
      <c r="F240" s="34" t="s">
        <v>222</v>
      </c>
      <c r="G240" s="34" t="s">
        <v>223</v>
      </c>
      <c r="H240" s="35" t="s">
        <v>153</v>
      </c>
      <c r="I240" t="s">
        <v>154</v>
      </c>
      <c r="J240" t="s">
        <v>954</v>
      </c>
    </row>
    <row r="241" spans="1:10" x14ac:dyDescent="0.2">
      <c r="A241" t="s">
        <v>131</v>
      </c>
      <c r="B241" s="21">
        <v>45916</v>
      </c>
      <c r="C241" t="s">
        <v>955</v>
      </c>
      <c r="D241" s="27">
        <v>-8760</v>
      </c>
      <c r="E241" t="s">
        <v>956</v>
      </c>
      <c r="F241" s="34" t="s">
        <v>957</v>
      </c>
      <c r="G241" s="34" t="s">
        <v>958</v>
      </c>
      <c r="H241" s="35" t="s">
        <v>145</v>
      </c>
      <c r="I241" t="s">
        <v>146</v>
      </c>
      <c r="J241" t="s">
        <v>959</v>
      </c>
    </row>
    <row r="242" spans="1:10" x14ac:dyDescent="0.2">
      <c r="A242" t="s">
        <v>131</v>
      </c>
      <c r="B242" s="21">
        <v>45916</v>
      </c>
      <c r="C242" s="34" t="s">
        <v>960</v>
      </c>
      <c r="D242" s="27">
        <v>-17.940000000000001</v>
      </c>
      <c r="E242" t="s">
        <v>266</v>
      </c>
      <c r="F242" s="34" t="s">
        <v>267</v>
      </c>
      <c r="G242" s="34" t="s">
        <v>268</v>
      </c>
      <c r="H242" s="35" t="s">
        <v>167</v>
      </c>
      <c r="I242" t="s">
        <v>168</v>
      </c>
      <c r="J242" t="s">
        <v>961</v>
      </c>
    </row>
    <row r="243" spans="1:10" x14ac:dyDescent="0.2">
      <c r="A243" t="s">
        <v>131</v>
      </c>
      <c r="B243" s="21">
        <v>45916</v>
      </c>
      <c r="C243" t="s">
        <v>962</v>
      </c>
      <c r="D243" s="27">
        <v>-26.06</v>
      </c>
      <c r="E243" t="s">
        <v>226</v>
      </c>
      <c r="F243" s="34" t="s">
        <v>227</v>
      </c>
      <c r="G243" s="34" t="s">
        <v>228</v>
      </c>
      <c r="H243" s="35" t="s">
        <v>151</v>
      </c>
      <c r="I243" t="s">
        <v>152</v>
      </c>
      <c r="J243" t="s">
        <v>963</v>
      </c>
    </row>
    <row r="244" spans="1:10" x14ac:dyDescent="0.2">
      <c r="A244" t="s">
        <v>131</v>
      </c>
      <c r="B244" s="21">
        <v>45916</v>
      </c>
      <c r="C244" t="s">
        <v>964</v>
      </c>
      <c r="D244" s="27">
        <v>-81.760000000000005</v>
      </c>
      <c r="E244" t="s">
        <v>226</v>
      </c>
      <c r="F244" s="34" t="s">
        <v>227</v>
      </c>
      <c r="G244" s="34" t="s">
        <v>228</v>
      </c>
      <c r="H244" s="35" t="s">
        <v>151</v>
      </c>
      <c r="I244" t="s">
        <v>152</v>
      </c>
      <c r="J244" t="s">
        <v>965</v>
      </c>
    </row>
    <row r="245" spans="1:10" x14ac:dyDescent="0.2">
      <c r="A245" t="s">
        <v>131</v>
      </c>
      <c r="B245" s="21">
        <v>45916</v>
      </c>
      <c r="C245" t="s">
        <v>966</v>
      </c>
      <c r="D245" s="27">
        <v>-33.24</v>
      </c>
      <c r="E245" t="s">
        <v>226</v>
      </c>
      <c r="F245" s="34" t="s">
        <v>227</v>
      </c>
      <c r="G245" s="34" t="s">
        <v>228</v>
      </c>
      <c r="H245" s="35" t="s">
        <v>151</v>
      </c>
      <c r="I245" t="s">
        <v>152</v>
      </c>
      <c r="J245" t="s">
        <v>686</v>
      </c>
    </row>
    <row r="246" spans="1:10" x14ac:dyDescent="0.2">
      <c r="A246" t="s">
        <v>131</v>
      </c>
      <c r="B246" s="21">
        <v>45916</v>
      </c>
      <c r="C246" t="s">
        <v>967</v>
      </c>
      <c r="D246" s="27">
        <v>-125.76</v>
      </c>
      <c r="E246" t="s">
        <v>226</v>
      </c>
      <c r="F246" s="34" t="s">
        <v>227</v>
      </c>
      <c r="G246" s="34" t="s">
        <v>228</v>
      </c>
      <c r="H246" s="35" t="s">
        <v>151</v>
      </c>
      <c r="I246" t="s">
        <v>152</v>
      </c>
      <c r="J246" t="s">
        <v>965</v>
      </c>
    </row>
    <row r="247" spans="1:10" x14ac:dyDescent="0.2">
      <c r="A247" t="s">
        <v>131</v>
      </c>
      <c r="B247" s="21">
        <v>45916</v>
      </c>
      <c r="C247" s="34" t="s">
        <v>968</v>
      </c>
      <c r="D247" s="27">
        <v>-46.35</v>
      </c>
      <c r="E247" t="s">
        <v>969</v>
      </c>
      <c r="F247" s="34" t="s">
        <v>970</v>
      </c>
      <c r="G247" s="34" t="s">
        <v>971</v>
      </c>
      <c r="H247" s="35" t="s">
        <v>153</v>
      </c>
      <c r="I247" t="s">
        <v>154</v>
      </c>
      <c r="J247" t="s">
        <v>1350</v>
      </c>
    </row>
    <row r="248" spans="1:10" x14ac:dyDescent="0.2">
      <c r="A248" t="s">
        <v>131</v>
      </c>
      <c r="B248" s="21">
        <v>45916</v>
      </c>
      <c r="C248" s="34" t="s">
        <v>973</v>
      </c>
      <c r="D248" s="27">
        <v>-113.69</v>
      </c>
      <c r="E248" t="s">
        <v>434</v>
      </c>
      <c r="F248" s="34" t="s">
        <v>435</v>
      </c>
      <c r="G248" s="34" t="s">
        <v>436</v>
      </c>
      <c r="H248" s="35" t="s">
        <v>153</v>
      </c>
      <c r="I248" t="s">
        <v>154</v>
      </c>
      <c r="J248" t="s">
        <v>974</v>
      </c>
    </row>
    <row r="249" spans="1:10" x14ac:dyDescent="0.2">
      <c r="A249" t="s">
        <v>131</v>
      </c>
      <c r="B249" s="21">
        <v>45916</v>
      </c>
      <c r="C249" s="34" t="s">
        <v>975</v>
      </c>
      <c r="D249" s="27">
        <v>-16.7</v>
      </c>
      <c r="E249" t="s">
        <v>434</v>
      </c>
      <c r="F249" s="34" t="s">
        <v>435</v>
      </c>
      <c r="G249" s="34" t="s">
        <v>436</v>
      </c>
      <c r="H249" s="35" t="s">
        <v>153</v>
      </c>
      <c r="I249" t="s">
        <v>154</v>
      </c>
      <c r="J249" t="s">
        <v>974</v>
      </c>
    </row>
    <row r="250" spans="1:10" x14ac:dyDescent="0.2">
      <c r="A250" t="s">
        <v>131</v>
      </c>
      <c r="B250" s="21">
        <v>45917</v>
      </c>
      <c r="C250" t="s">
        <v>976</v>
      </c>
      <c r="D250" s="27">
        <v>-4093.68</v>
      </c>
      <c r="E250" t="s">
        <v>977</v>
      </c>
      <c r="F250" s="34" t="s">
        <v>978</v>
      </c>
      <c r="G250" s="34" t="s">
        <v>979</v>
      </c>
      <c r="H250" s="35" t="s">
        <v>161</v>
      </c>
      <c r="I250" t="s">
        <v>162</v>
      </c>
      <c r="J250" t="s">
        <v>980</v>
      </c>
    </row>
    <row r="251" spans="1:10" x14ac:dyDescent="0.2">
      <c r="A251" t="s">
        <v>131</v>
      </c>
      <c r="B251" s="21">
        <v>45917</v>
      </c>
      <c r="C251" s="34" t="s">
        <v>981</v>
      </c>
      <c r="D251" s="27">
        <v>-278.99</v>
      </c>
      <c r="E251" t="s">
        <v>397</v>
      </c>
      <c r="F251" s="34" t="s">
        <v>398</v>
      </c>
      <c r="G251" s="34" t="s">
        <v>399</v>
      </c>
      <c r="H251" s="35" t="s">
        <v>151</v>
      </c>
      <c r="I251" t="s">
        <v>152</v>
      </c>
      <c r="J251" t="s">
        <v>400</v>
      </c>
    </row>
    <row r="252" spans="1:10" x14ac:dyDescent="0.2">
      <c r="A252" t="s">
        <v>131</v>
      </c>
      <c r="B252" s="21">
        <v>45917</v>
      </c>
      <c r="C252" s="34" t="s">
        <v>982</v>
      </c>
      <c r="D252" s="27">
        <v>-2675.23</v>
      </c>
      <c r="E252" t="s">
        <v>439</v>
      </c>
      <c r="F252" s="34" t="s">
        <v>440</v>
      </c>
      <c r="G252" s="34" t="s">
        <v>441</v>
      </c>
      <c r="H252" s="35" t="s">
        <v>142</v>
      </c>
      <c r="I252" t="s">
        <v>1346</v>
      </c>
      <c r="J252" t="s">
        <v>1360</v>
      </c>
    </row>
    <row r="253" spans="1:10" x14ac:dyDescent="0.2">
      <c r="A253" t="s">
        <v>131</v>
      </c>
      <c r="B253" s="21">
        <v>45917</v>
      </c>
      <c r="C253" s="34" t="s">
        <v>983</v>
      </c>
      <c r="D253" s="27">
        <v>-165.42</v>
      </c>
      <c r="E253" t="s">
        <v>516</v>
      </c>
      <c r="F253" s="34" t="s">
        <v>517</v>
      </c>
      <c r="G253" s="34" t="s">
        <v>518</v>
      </c>
      <c r="H253" s="35" t="s">
        <v>153</v>
      </c>
      <c r="I253" t="s">
        <v>154</v>
      </c>
      <c r="J253" t="s">
        <v>519</v>
      </c>
    </row>
    <row r="254" spans="1:10" x14ac:dyDescent="0.2">
      <c r="A254" t="s">
        <v>131</v>
      </c>
      <c r="B254" s="21">
        <v>45917</v>
      </c>
      <c r="C254" t="s">
        <v>984</v>
      </c>
      <c r="D254" s="27">
        <v>921.17</v>
      </c>
      <c r="E254" t="s">
        <v>985</v>
      </c>
      <c r="F254" s="34" t="s">
        <v>986</v>
      </c>
      <c r="G254" s="34" t="s">
        <v>987</v>
      </c>
      <c r="H254" s="35" t="s">
        <v>142</v>
      </c>
      <c r="I254" t="s">
        <v>1346</v>
      </c>
      <c r="J254" t="s">
        <v>988</v>
      </c>
    </row>
    <row r="255" spans="1:10" x14ac:dyDescent="0.2">
      <c r="A255" t="s">
        <v>131</v>
      </c>
      <c r="B255" s="21">
        <v>45917</v>
      </c>
      <c r="C255" s="34" t="s">
        <v>989</v>
      </c>
      <c r="D255" s="27">
        <v>-100.8</v>
      </c>
      <c r="E255" t="s">
        <v>402</v>
      </c>
      <c r="F255" s="34" t="s">
        <v>403</v>
      </c>
      <c r="G255" s="34" t="s">
        <v>404</v>
      </c>
      <c r="H255" s="35" t="s">
        <v>167</v>
      </c>
      <c r="I255" t="s">
        <v>168</v>
      </c>
      <c r="J255" t="s">
        <v>990</v>
      </c>
    </row>
    <row r="256" spans="1:10" x14ac:dyDescent="0.2">
      <c r="A256" t="s">
        <v>131</v>
      </c>
      <c r="B256" s="21">
        <v>45917</v>
      </c>
      <c r="C256" s="34" t="s">
        <v>991</v>
      </c>
      <c r="D256" s="27">
        <v>-111.02</v>
      </c>
      <c r="E256" t="s">
        <v>486</v>
      </c>
      <c r="F256" s="34" t="s">
        <v>487</v>
      </c>
      <c r="G256" s="34" t="s">
        <v>488</v>
      </c>
      <c r="H256" s="35" t="s">
        <v>151</v>
      </c>
      <c r="I256" t="s">
        <v>152</v>
      </c>
      <c r="J256" t="s">
        <v>992</v>
      </c>
    </row>
    <row r="257" spans="1:10" x14ac:dyDescent="0.2">
      <c r="A257" t="s">
        <v>131</v>
      </c>
      <c r="B257" s="21">
        <v>45917</v>
      </c>
      <c r="C257" t="s">
        <v>993</v>
      </c>
      <c r="D257" s="27">
        <v>-921.17</v>
      </c>
      <c r="E257" t="s">
        <v>985</v>
      </c>
      <c r="F257" s="34" t="s">
        <v>986</v>
      </c>
      <c r="G257" s="34" t="s">
        <v>987</v>
      </c>
      <c r="H257" s="35" t="s">
        <v>142</v>
      </c>
      <c r="I257" t="s">
        <v>1346</v>
      </c>
      <c r="J257" t="s">
        <v>994</v>
      </c>
    </row>
    <row r="258" spans="1:10" x14ac:dyDescent="0.2">
      <c r="A258" t="s">
        <v>131</v>
      </c>
      <c r="B258" s="21">
        <v>45917</v>
      </c>
      <c r="C258" t="s">
        <v>995</v>
      </c>
      <c r="D258" s="27">
        <v>-32730.9</v>
      </c>
      <c r="E258" t="s">
        <v>985</v>
      </c>
      <c r="F258" s="34" t="s">
        <v>986</v>
      </c>
      <c r="G258" s="34" t="s">
        <v>987</v>
      </c>
      <c r="H258" s="35" t="s">
        <v>142</v>
      </c>
      <c r="I258" t="s">
        <v>1346</v>
      </c>
      <c r="J258" t="s">
        <v>996</v>
      </c>
    </row>
    <row r="259" spans="1:10" x14ac:dyDescent="0.2">
      <c r="A259" t="s">
        <v>131</v>
      </c>
      <c r="B259" s="21">
        <v>45917</v>
      </c>
      <c r="C259" t="s">
        <v>997</v>
      </c>
      <c r="D259" s="27">
        <v>-2044.8</v>
      </c>
      <c r="E259" t="s">
        <v>202</v>
      </c>
      <c r="F259" s="34" t="s">
        <v>203</v>
      </c>
      <c r="G259" s="34" t="s">
        <v>204</v>
      </c>
      <c r="H259" s="35" t="s">
        <v>142</v>
      </c>
      <c r="I259" t="s">
        <v>1346</v>
      </c>
      <c r="J259" t="s">
        <v>998</v>
      </c>
    </row>
    <row r="260" spans="1:10" x14ac:dyDescent="0.2">
      <c r="A260" t="s">
        <v>131</v>
      </c>
      <c r="B260" s="21">
        <v>45917</v>
      </c>
      <c r="C260" t="s">
        <v>999</v>
      </c>
      <c r="D260" s="27">
        <v>-106.99</v>
      </c>
      <c r="E260" t="s">
        <v>254</v>
      </c>
      <c r="F260" s="34" t="s">
        <v>255</v>
      </c>
      <c r="G260" s="34" t="s">
        <v>256</v>
      </c>
      <c r="H260" s="35" t="s">
        <v>153</v>
      </c>
      <c r="I260" t="s">
        <v>154</v>
      </c>
      <c r="J260" t="s">
        <v>1000</v>
      </c>
    </row>
    <row r="261" spans="1:10" x14ac:dyDescent="0.2">
      <c r="A261" t="s">
        <v>131</v>
      </c>
      <c r="B261" s="21">
        <v>45917</v>
      </c>
      <c r="C261" t="s">
        <v>1001</v>
      </c>
      <c r="D261" s="27">
        <v>-30.17</v>
      </c>
      <c r="E261" t="s">
        <v>226</v>
      </c>
      <c r="F261" s="34" t="s">
        <v>227</v>
      </c>
      <c r="G261" s="34" t="s">
        <v>228</v>
      </c>
      <c r="H261" s="35" t="s">
        <v>151</v>
      </c>
      <c r="I261" t="s">
        <v>152</v>
      </c>
      <c r="J261" t="s">
        <v>291</v>
      </c>
    </row>
    <row r="262" spans="1:10" x14ac:dyDescent="0.2">
      <c r="A262" t="s">
        <v>131</v>
      </c>
      <c r="B262" s="21">
        <v>45917</v>
      </c>
      <c r="C262" t="s">
        <v>1002</v>
      </c>
      <c r="D262" s="27">
        <v>-27.89</v>
      </c>
      <c r="E262" t="s">
        <v>1003</v>
      </c>
      <c r="F262" s="34" t="s">
        <v>1004</v>
      </c>
      <c r="G262" s="34" t="s">
        <v>1005</v>
      </c>
      <c r="H262" s="35" t="s">
        <v>153</v>
      </c>
      <c r="I262" t="s">
        <v>154</v>
      </c>
      <c r="J262" t="s">
        <v>1006</v>
      </c>
    </row>
    <row r="263" spans="1:10" x14ac:dyDescent="0.2">
      <c r="A263" t="s">
        <v>131</v>
      </c>
      <c r="B263" s="21">
        <v>45917</v>
      </c>
      <c r="C263" s="34" t="s">
        <v>1007</v>
      </c>
      <c r="D263" s="27">
        <v>-18900</v>
      </c>
      <c r="E263" t="s">
        <v>1008</v>
      </c>
      <c r="F263" s="34" t="s">
        <v>1009</v>
      </c>
      <c r="G263" s="34" t="s">
        <v>1010</v>
      </c>
      <c r="H263" s="35" t="s">
        <v>142</v>
      </c>
      <c r="I263" t="s">
        <v>1346</v>
      </c>
      <c r="J263" t="s">
        <v>1011</v>
      </c>
    </row>
    <row r="264" spans="1:10" x14ac:dyDescent="0.2">
      <c r="A264" t="s">
        <v>131</v>
      </c>
      <c r="B264" s="21">
        <v>45917</v>
      </c>
      <c r="C264" s="34" t="s">
        <v>1012</v>
      </c>
      <c r="D264" s="27">
        <v>-10857.42</v>
      </c>
      <c r="E264" t="s">
        <v>1013</v>
      </c>
      <c r="F264" s="34" t="s">
        <v>1014</v>
      </c>
      <c r="G264" s="34" t="s">
        <v>1015</v>
      </c>
      <c r="H264" s="35" t="s">
        <v>142</v>
      </c>
      <c r="I264" t="s">
        <v>1346</v>
      </c>
      <c r="J264" t="s">
        <v>1016</v>
      </c>
    </row>
    <row r="265" spans="1:10" x14ac:dyDescent="0.2">
      <c r="A265" t="s">
        <v>131</v>
      </c>
      <c r="B265" s="21">
        <v>45917</v>
      </c>
      <c r="C265" t="s">
        <v>1017</v>
      </c>
      <c r="D265" s="27">
        <v>-290.41000000000003</v>
      </c>
      <c r="E265" t="s">
        <v>254</v>
      </c>
      <c r="F265" s="34" t="s">
        <v>255</v>
      </c>
      <c r="G265" s="34" t="s">
        <v>256</v>
      </c>
      <c r="H265" s="35" t="s">
        <v>153</v>
      </c>
      <c r="I265" t="s">
        <v>154</v>
      </c>
      <c r="J265" t="s">
        <v>1018</v>
      </c>
    </row>
    <row r="266" spans="1:10" x14ac:dyDescent="0.2">
      <c r="A266" t="s">
        <v>131</v>
      </c>
      <c r="B266" s="21">
        <v>45917</v>
      </c>
      <c r="C266" s="34" t="s">
        <v>1019</v>
      </c>
      <c r="D266" s="27">
        <v>-576.07000000000005</v>
      </c>
      <c r="E266" t="s">
        <v>294</v>
      </c>
      <c r="F266" s="34" t="s">
        <v>295</v>
      </c>
      <c r="G266" s="34" t="s">
        <v>296</v>
      </c>
      <c r="H266" s="35" t="s">
        <v>151</v>
      </c>
      <c r="I266" t="s">
        <v>152</v>
      </c>
      <c r="J266" t="s">
        <v>1020</v>
      </c>
    </row>
    <row r="267" spans="1:10" x14ac:dyDescent="0.2">
      <c r="A267" t="s">
        <v>131</v>
      </c>
      <c r="B267" s="21">
        <v>45917</v>
      </c>
      <c r="C267" s="34" t="s">
        <v>1021</v>
      </c>
      <c r="D267" s="27">
        <v>-119.1</v>
      </c>
      <c r="E267" t="s">
        <v>294</v>
      </c>
      <c r="F267" s="34" t="s">
        <v>295</v>
      </c>
      <c r="G267" s="34" t="s">
        <v>296</v>
      </c>
      <c r="H267" s="35" t="s">
        <v>151</v>
      </c>
      <c r="I267" t="s">
        <v>152</v>
      </c>
      <c r="J267" t="s">
        <v>1022</v>
      </c>
    </row>
    <row r="268" spans="1:10" x14ac:dyDescent="0.2">
      <c r="A268" t="s">
        <v>131</v>
      </c>
      <c r="B268" s="21">
        <v>45917</v>
      </c>
      <c r="C268" s="34" t="s">
        <v>1023</v>
      </c>
      <c r="D268" s="27">
        <v>-130.09</v>
      </c>
      <c r="E268" t="s">
        <v>294</v>
      </c>
      <c r="F268" s="34" t="s">
        <v>295</v>
      </c>
      <c r="G268" s="34" t="s">
        <v>296</v>
      </c>
      <c r="H268" s="35" t="s">
        <v>151</v>
      </c>
      <c r="I268" t="s">
        <v>152</v>
      </c>
      <c r="J268" t="s">
        <v>1024</v>
      </c>
    </row>
    <row r="269" spans="1:10" x14ac:dyDescent="0.2">
      <c r="A269" t="s">
        <v>131</v>
      </c>
      <c r="B269" s="21">
        <v>45917</v>
      </c>
      <c r="C269" t="s">
        <v>1025</v>
      </c>
      <c r="D269" s="27">
        <v>-3209.64</v>
      </c>
      <c r="E269" t="s">
        <v>1026</v>
      </c>
      <c r="F269" s="34" t="s">
        <v>1027</v>
      </c>
      <c r="G269" s="34" t="s">
        <v>1028</v>
      </c>
      <c r="H269" s="35" t="s">
        <v>153</v>
      </c>
      <c r="I269" t="s">
        <v>154</v>
      </c>
      <c r="J269" t="s">
        <v>1029</v>
      </c>
    </row>
    <row r="270" spans="1:10" x14ac:dyDescent="0.2">
      <c r="A270" t="s">
        <v>131</v>
      </c>
      <c r="B270" s="21">
        <v>45917</v>
      </c>
      <c r="C270" t="s">
        <v>1030</v>
      </c>
      <c r="D270" s="27">
        <v>-427.97</v>
      </c>
      <c r="E270" t="s">
        <v>254</v>
      </c>
      <c r="F270" s="34" t="s">
        <v>255</v>
      </c>
      <c r="G270" s="34" t="s">
        <v>256</v>
      </c>
      <c r="H270" s="35" t="s">
        <v>153</v>
      </c>
      <c r="I270" t="s">
        <v>154</v>
      </c>
      <c r="J270" t="s">
        <v>1000</v>
      </c>
    </row>
    <row r="271" spans="1:10" x14ac:dyDescent="0.2">
      <c r="A271" t="s">
        <v>131</v>
      </c>
      <c r="B271" s="21">
        <v>45917</v>
      </c>
      <c r="C271" t="s">
        <v>1031</v>
      </c>
      <c r="D271" s="27">
        <v>-99.98</v>
      </c>
      <c r="E271" t="s">
        <v>254</v>
      </c>
      <c r="F271" s="34" t="s">
        <v>255</v>
      </c>
      <c r="G271" s="34" t="s">
        <v>256</v>
      </c>
      <c r="H271" s="35" t="s">
        <v>153</v>
      </c>
      <c r="I271" t="s">
        <v>154</v>
      </c>
      <c r="J271" t="s">
        <v>1032</v>
      </c>
    </row>
    <row r="272" spans="1:10" x14ac:dyDescent="0.2">
      <c r="A272" t="s">
        <v>131</v>
      </c>
      <c r="B272" s="21">
        <v>45917</v>
      </c>
      <c r="C272" t="s">
        <v>1033</v>
      </c>
      <c r="D272" s="27">
        <v>-1878.12</v>
      </c>
      <c r="E272" t="s">
        <v>1034</v>
      </c>
      <c r="F272" s="34" t="s">
        <v>1035</v>
      </c>
      <c r="G272" s="34" t="s">
        <v>1036</v>
      </c>
      <c r="H272" s="35">
        <v>20</v>
      </c>
      <c r="I272" t="s">
        <v>1346</v>
      </c>
      <c r="J272" t="s">
        <v>1037</v>
      </c>
    </row>
    <row r="273" spans="1:10" x14ac:dyDescent="0.2">
      <c r="A273" t="s">
        <v>131</v>
      </c>
      <c r="B273" s="21">
        <v>45917</v>
      </c>
      <c r="C273" t="s">
        <v>1038</v>
      </c>
      <c r="D273" s="27">
        <v>-322.3</v>
      </c>
      <c r="E273" t="s">
        <v>1039</v>
      </c>
      <c r="F273" s="34" t="s">
        <v>1040</v>
      </c>
      <c r="G273" s="34" t="s">
        <v>1041</v>
      </c>
      <c r="H273" s="35" t="s">
        <v>153</v>
      </c>
      <c r="I273" t="s">
        <v>154</v>
      </c>
      <c r="J273" t="s">
        <v>1042</v>
      </c>
    </row>
    <row r="274" spans="1:10" x14ac:dyDescent="0.2">
      <c r="A274" t="s">
        <v>131</v>
      </c>
      <c r="B274" s="21">
        <v>45917</v>
      </c>
      <c r="C274" s="34" t="s">
        <v>1043</v>
      </c>
      <c r="D274" s="27">
        <v>-524.69000000000005</v>
      </c>
      <c r="E274" t="s">
        <v>412</v>
      </c>
      <c r="F274" s="34" t="s">
        <v>413</v>
      </c>
      <c r="G274" s="34" t="s">
        <v>414</v>
      </c>
      <c r="H274" s="35" t="s">
        <v>151</v>
      </c>
      <c r="I274" t="s">
        <v>152</v>
      </c>
      <c r="J274" t="s">
        <v>415</v>
      </c>
    </row>
    <row r="275" spans="1:10" x14ac:dyDescent="0.2">
      <c r="A275" t="s">
        <v>131</v>
      </c>
      <c r="B275" s="21">
        <v>45917</v>
      </c>
      <c r="C275" s="34" t="s">
        <v>1044</v>
      </c>
      <c r="D275" s="27">
        <v>-225.42</v>
      </c>
      <c r="E275" t="s">
        <v>185</v>
      </c>
      <c r="F275" s="34" t="s">
        <v>186</v>
      </c>
      <c r="H275" s="35" t="s">
        <v>142</v>
      </c>
      <c r="I275" t="s">
        <v>1346</v>
      </c>
      <c r="J275" t="s">
        <v>1045</v>
      </c>
    </row>
    <row r="276" spans="1:10" x14ac:dyDescent="0.2">
      <c r="A276" t="s">
        <v>131</v>
      </c>
      <c r="B276" s="21">
        <v>45922</v>
      </c>
      <c r="C276" t="s">
        <v>1046</v>
      </c>
      <c r="D276" s="27">
        <v>-3240</v>
      </c>
      <c r="E276" t="s">
        <v>1047</v>
      </c>
      <c r="F276" s="34" t="s">
        <v>1048</v>
      </c>
      <c r="G276" s="34" t="s">
        <v>1049</v>
      </c>
      <c r="H276" s="35" t="s">
        <v>157</v>
      </c>
      <c r="I276" t="s">
        <v>158</v>
      </c>
      <c r="J276" t="s">
        <v>1050</v>
      </c>
    </row>
    <row r="277" spans="1:10" x14ac:dyDescent="0.2">
      <c r="A277" t="s">
        <v>131</v>
      </c>
      <c r="B277" s="21">
        <v>45922</v>
      </c>
      <c r="C277" t="s">
        <v>1051</v>
      </c>
      <c r="D277" s="27">
        <v>-18471.71</v>
      </c>
      <c r="E277" t="s">
        <v>419</v>
      </c>
      <c r="F277" s="34" t="s">
        <v>420</v>
      </c>
      <c r="G277" s="34" t="s">
        <v>421</v>
      </c>
      <c r="H277" s="35" t="s">
        <v>145</v>
      </c>
      <c r="I277" t="s">
        <v>146</v>
      </c>
      <c r="J277" t="s">
        <v>1052</v>
      </c>
    </row>
    <row r="278" spans="1:10" x14ac:dyDescent="0.2">
      <c r="A278" t="s">
        <v>131</v>
      </c>
      <c r="B278" s="21">
        <v>45922</v>
      </c>
      <c r="C278" t="s">
        <v>1053</v>
      </c>
      <c r="D278" s="27">
        <v>-2460</v>
      </c>
      <c r="E278" t="s">
        <v>1054</v>
      </c>
      <c r="F278" s="34" t="s">
        <v>1055</v>
      </c>
      <c r="G278" s="34" t="s">
        <v>1056</v>
      </c>
      <c r="H278" s="35" t="s">
        <v>145</v>
      </c>
      <c r="I278" t="s">
        <v>146</v>
      </c>
      <c r="J278" t="s">
        <v>1057</v>
      </c>
    </row>
    <row r="279" spans="1:10" x14ac:dyDescent="0.2">
      <c r="A279" t="s">
        <v>131</v>
      </c>
      <c r="B279" s="21">
        <v>45922</v>
      </c>
      <c r="C279" s="34" t="s">
        <v>1058</v>
      </c>
      <c r="D279" s="27">
        <v>-17.989999999999998</v>
      </c>
      <c r="E279" t="s">
        <v>392</v>
      </c>
      <c r="F279" s="34" t="s">
        <v>393</v>
      </c>
      <c r="G279" s="34" t="s">
        <v>394</v>
      </c>
      <c r="H279" s="35" t="s">
        <v>145</v>
      </c>
      <c r="I279" t="s">
        <v>146</v>
      </c>
      <c r="J279" t="s">
        <v>579</v>
      </c>
    </row>
    <row r="280" spans="1:10" x14ac:dyDescent="0.2">
      <c r="A280" t="s">
        <v>131</v>
      </c>
      <c r="B280" s="21">
        <v>45922</v>
      </c>
      <c r="C280" t="s">
        <v>1059</v>
      </c>
      <c r="D280" s="27">
        <v>-5616.84</v>
      </c>
      <c r="E280" t="s">
        <v>419</v>
      </c>
      <c r="F280" s="34" t="s">
        <v>420</v>
      </c>
      <c r="G280" s="34" t="s">
        <v>421</v>
      </c>
      <c r="H280" s="35" t="s">
        <v>145</v>
      </c>
      <c r="I280" t="s">
        <v>146</v>
      </c>
      <c r="J280" t="s">
        <v>1060</v>
      </c>
    </row>
    <row r="281" spans="1:10" x14ac:dyDescent="0.2">
      <c r="A281" t="s">
        <v>131</v>
      </c>
      <c r="B281" s="21">
        <v>45922</v>
      </c>
      <c r="C281" s="34" t="s">
        <v>1061</v>
      </c>
      <c r="D281" s="27">
        <v>-88.79</v>
      </c>
      <c r="E281" t="s">
        <v>392</v>
      </c>
      <c r="F281" s="34" t="s">
        <v>393</v>
      </c>
      <c r="G281" s="34" t="s">
        <v>394</v>
      </c>
      <c r="H281" s="35" t="s">
        <v>145</v>
      </c>
      <c r="I281" t="s">
        <v>146</v>
      </c>
      <c r="J281" t="s">
        <v>579</v>
      </c>
    </row>
    <row r="282" spans="1:10" x14ac:dyDescent="0.2">
      <c r="A282" t="s">
        <v>131</v>
      </c>
      <c r="B282" s="21">
        <v>45922</v>
      </c>
      <c r="C282" t="s">
        <v>1062</v>
      </c>
      <c r="D282" s="27">
        <v>-5880</v>
      </c>
      <c r="E282" t="s">
        <v>956</v>
      </c>
      <c r="F282" s="34" t="s">
        <v>957</v>
      </c>
      <c r="G282" s="34" t="s">
        <v>958</v>
      </c>
      <c r="H282" s="35" t="s">
        <v>145</v>
      </c>
      <c r="I282" t="s">
        <v>146</v>
      </c>
      <c r="J282" t="s">
        <v>1063</v>
      </c>
    </row>
    <row r="283" spans="1:10" x14ac:dyDescent="0.2">
      <c r="A283" t="s">
        <v>131</v>
      </c>
      <c r="B283" s="21">
        <v>45922</v>
      </c>
      <c r="C283" s="34" t="s">
        <v>1064</v>
      </c>
      <c r="D283" s="27">
        <v>-6439.88</v>
      </c>
      <c r="E283" t="s">
        <v>707</v>
      </c>
      <c r="F283" s="34" t="s">
        <v>708</v>
      </c>
      <c r="G283" s="34" t="s">
        <v>709</v>
      </c>
      <c r="H283" s="35" t="s">
        <v>147</v>
      </c>
      <c r="I283" t="s">
        <v>148</v>
      </c>
      <c r="J283" t="s">
        <v>710</v>
      </c>
    </row>
    <row r="284" spans="1:10" x14ac:dyDescent="0.2">
      <c r="A284" t="s">
        <v>131</v>
      </c>
      <c r="B284" s="21">
        <v>45922</v>
      </c>
      <c r="C284" s="34" t="s">
        <v>1065</v>
      </c>
      <c r="D284" s="27">
        <v>-13.74</v>
      </c>
      <c r="E284" t="s">
        <v>1054</v>
      </c>
      <c r="F284" s="34" t="s">
        <v>1055</v>
      </c>
      <c r="G284" s="34" t="s">
        <v>1056</v>
      </c>
      <c r="H284" s="35" t="s">
        <v>147</v>
      </c>
      <c r="I284" t="s">
        <v>148</v>
      </c>
      <c r="J284" t="s">
        <v>1066</v>
      </c>
    </row>
    <row r="285" spans="1:10" x14ac:dyDescent="0.2">
      <c r="A285" t="s">
        <v>131</v>
      </c>
      <c r="B285" s="21">
        <v>45922</v>
      </c>
      <c r="C285" t="s">
        <v>1067</v>
      </c>
      <c r="D285" s="27">
        <v>-430.75</v>
      </c>
      <c r="E285" t="s">
        <v>1068</v>
      </c>
      <c r="F285" s="34" t="s">
        <v>1069</v>
      </c>
      <c r="G285" s="34" t="s">
        <v>1070</v>
      </c>
      <c r="H285" s="35" t="s">
        <v>151</v>
      </c>
      <c r="I285" t="s">
        <v>152</v>
      </c>
      <c r="J285" t="s">
        <v>1071</v>
      </c>
    </row>
    <row r="286" spans="1:10" x14ac:dyDescent="0.2">
      <c r="A286" t="s">
        <v>131</v>
      </c>
      <c r="B286" s="21">
        <v>45922</v>
      </c>
      <c r="C286" t="s">
        <v>1072</v>
      </c>
      <c r="D286" s="27">
        <v>-871.2</v>
      </c>
      <c r="E286" t="s">
        <v>1073</v>
      </c>
      <c r="F286" s="34" t="s">
        <v>1074</v>
      </c>
      <c r="G286" s="34" t="s">
        <v>1075</v>
      </c>
      <c r="H286" s="35" t="s">
        <v>153</v>
      </c>
      <c r="I286" t="s">
        <v>154</v>
      </c>
      <c r="J286" t="s">
        <v>1076</v>
      </c>
    </row>
    <row r="287" spans="1:10" x14ac:dyDescent="0.2">
      <c r="A287" t="s">
        <v>131</v>
      </c>
      <c r="B287" s="21">
        <v>45922</v>
      </c>
      <c r="C287" s="34" t="s">
        <v>1077</v>
      </c>
      <c r="D287" s="27">
        <v>-96.99</v>
      </c>
      <c r="E287" t="s">
        <v>266</v>
      </c>
      <c r="F287" s="34" t="s">
        <v>267</v>
      </c>
      <c r="G287" s="34" t="s">
        <v>268</v>
      </c>
      <c r="H287" s="35" t="s">
        <v>165</v>
      </c>
      <c r="I287" t="s">
        <v>166</v>
      </c>
      <c r="J287" t="s">
        <v>1078</v>
      </c>
    </row>
    <row r="288" spans="1:10" x14ac:dyDescent="0.2">
      <c r="A288" t="s">
        <v>131</v>
      </c>
      <c r="B288" s="21">
        <v>45922</v>
      </c>
      <c r="C288" s="34" t="s">
        <v>1079</v>
      </c>
      <c r="D288" s="27">
        <v>-2688.35</v>
      </c>
      <c r="E288" t="s">
        <v>1054</v>
      </c>
      <c r="F288" s="34" t="s">
        <v>1055</v>
      </c>
      <c r="G288" s="34" t="s">
        <v>1056</v>
      </c>
      <c r="H288" s="35" t="s">
        <v>145</v>
      </c>
      <c r="I288" t="s">
        <v>146</v>
      </c>
      <c r="J288" t="s">
        <v>1080</v>
      </c>
    </row>
    <row r="289" spans="1:10" x14ac:dyDescent="0.2">
      <c r="A289" t="s">
        <v>131</v>
      </c>
      <c r="B289" s="21">
        <v>45922</v>
      </c>
      <c r="C289" s="34" t="s">
        <v>1081</v>
      </c>
      <c r="D289" s="27">
        <v>-169.99</v>
      </c>
      <c r="E289" t="s">
        <v>525</v>
      </c>
      <c r="F289" s="34" t="s">
        <v>526</v>
      </c>
      <c r="G289" s="34" t="s">
        <v>527</v>
      </c>
      <c r="H289" s="35" t="s">
        <v>153</v>
      </c>
      <c r="I289" t="s">
        <v>154</v>
      </c>
      <c r="J289" t="s">
        <v>1082</v>
      </c>
    </row>
    <row r="290" spans="1:10" x14ac:dyDescent="0.2">
      <c r="A290" t="s">
        <v>131</v>
      </c>
      <c r="B290" s="21">
        <v>45922</v>
      </c>
      <c r="C290" t="s">
        <v>1083</v>
      </c>
      <c r="D290" s="27">
        <v>-44.86</v>
      </c>
      <c r="E290" t="s">
        <v>226</v>
      </c>
      <c r="F290" s="34" t="s">
        <v>227</v>
      </c>
      <c r="G290" s="34" t="s">
        <v>228</v>
      </c>
      <c r="H290" s="35" t="s">
        <v>151</v>
      </c>
      <c r="I290" t="s">
        <v>152</v>
      </c>
      <c r="J290" t="s">
        <v>1084</v>
      </c>
    </row>
    <row r="291" spans="1:10" x14ac:dyDescent="0.2">
      <c r="A291" t="s">
        <v>131</v>
      </c>
      <c r="B291" s="21">
        <v>45922</v>
      </c>
      <c r="C291" s="34" t="s">
        <v>1085</v>
      </c>
      <c r="D291" s="27">
        <v>-392.22</v>
      </c>
      <c r="E291" t="s">
        <v>294</v>
      </c>
      <c r="F291" s="34" t="s">
        <v>295</v>
      </c>
      <c r="G291" s="34" t="s">
        <v>296</v>
      </c>
      <c r="H291" s="35" t="s">
        <v>151</v>
      </c>
      <c r="I291" t="s">
        <v>152</v>
      </c>
      <c r="J291" t="s">
        <v>1086</v>
      </c>
    </row>
    <row r="292" spans="1:10" x14ac:dyDescent="0.2">
      <c r="A292" t="s">
        <v>131</v>
      </c>
      <c r="B292" s="21">
        <v>45922</v>
      </c>
      <c r="C292" s="34" t="s">
        <v>1087</v>
      </c>
      <c r="D292" s="27">
        <v>-16288.64</v>
      </c>
      <c r="E292" t="s">
        <v>1088</v>
      </c>
      <c r="F292" s="34" t="s">
        <v>1089</v>
      </c>
      <c r="G292" s="34" t="s">
        <v>1090</v>
      </c>
      <c r="H292" s="35" t="s">
        <v>161</v>
      </c>
      <c r="I292" t="s">
        <v>162</v>
      </c>
      <c r="J292" t="s">
        <v>1091</v>
      </c>
    </row>
    <row r="293" spans="1:10" x14ac:dyDescent="0.2">
      <c r="A293" t="s">
        <v>131</v>
      </c>
      <c r="B293" s="21">
        <v>45922</v>
      </c>
      <c r="C293" t="s">
        <v>1092</v>
      </c>
      <c r="D293" s="27">
        <v>-2358.2199999999998</v>
      </c>
      <c r="E293" t="s">
        <v>475</v>
      </c>
      <c r="F293" s="34" t="s">
        <v>476</v>
      </c>
      <c r="G293" s="34" t="s">
        <v>477</v>
      </c>
      <c r="H293" s="35" t="s">
        <v>151</v>
      </c>
      <c r="I293" t="s">
        <v>152</v>
      </c>
      <c r="J293" t="s">
        <v>478</v>
      </c>
    </row>
    <row r="294" spans="1:10" x14ac:dyDescent="0.2">
      <c r="A294" t="s">
        <v>131</v>
      </c>
      <c r="B294" s="21">
        <v>45922</v>
      </c>
      <c r="C294" s="34" t="s">
        <v>1093</v>
      </c>
      <c r="D294" s="27">
        <v>-8.2799999999999994</v>
      </c>
      <c r="E294" t="s">
        <v>530</v>
      </c>
      <c r="F294" s="34" t="s">
        <v>531</v>
      </c>
      <c r="G294" s="34" t="s">
        <v>532</v>
      </c>
      <c r="H294" s="35" t="s">
        <v>153</v>
      </c>
      <c r="I294" t="s">
        <v>154</v>
      </c>
      <c r="J294" t="s">
        <v>533</v>
      </c>
    </row>
    <row r="295" spans="1:10" x14ac:dyDescent="0.2">
      <c r="A295" t="s">
        <v>131</v>
      </c>
      <c r="B295" s="21">
        <v>45922</v>
      </c>
      <c r="C295" s="34" t="s">
        <v>1094</v>
      </c>
      <c r="D295" s="27">
        <v>-696</v>
      </c>
      <c r="E295" t="s">
        <v>1095</v>
      </c>
      <c r="F295" s="34" t="s">
        <v>1096</v>
      </c>
      <c r="G295" s="34" t="s">
        <v>1097</v>
      </c>
      <c r="H295" s="35" t="s">
        <v>145</v>
      </c>
      <c r="I295" t="s">
        <v>146</v>
      </c>
      <c r="J295" t="s">
        <v>1098</v>
      </c>
    </row>
    <row r="296" spans="1:10" x14ac:dyDescent="0.2">
      <c r="A296" t="s">
        <v>131</v>
      </c>
      <c r="B296" s="21">
        <v>45922</v>
      </c>
      <c r="C296" t="s">
        <v>1099</v>
      </c>
      <c r="D296" s="27">
        <v>-6483.3</v>
      </c>
      <c r="E296" t="s">
        <v>795</v>
      </c>
      <c r="F296" s="34" t="s">
        <v>796</v>
      </c>
      <c r="G296" s="34" t="s">
        <v>797</v>
      </c>
      <c r="H296" s="35" t="s">
        <v>142</v>
      </c>
      <c r="I296" t="s">
        <v>1346</v>
      </c>
      <c r="J296" t="s">
        <v>1100</v>
      </c>
    </row>
    <row r="297" spans="1:10" x14ac:dyDescent="0.2">
      <c r="A297" t="s">
        <v>131</v>
      </c>
      <c r="B297" s="21">
        <v>45922</v>
      </c>
      <c r="C297" t="s">
        <v>1101</v>
      </c>
      <c r="D297" s="27">
        <v>-10137.459999999999</v>
      </c>
      <c r="E297" t="s">
        <v>795</v>
      </c>
      <c r="F297" s="34" t="s">
        <v>796</v>
      </c>
      <c r="G297" s="34" t="s">
        <v>797</v>
      </c>
      <c r="H297" s="35" t="s">
        <v>142</v>
      </c>
      <c r="I297" t="s">
        <v>1346</v>
      </c>
      <c r="J297" t="s">
        <v>1100</v>
      </c>
    </row>
    <row r="298" spans="1:10" x14ac:dyDescent="0.2">
      <c r="A298" t="s">
        <v>131</v>
      </c>
      <c r="B298" s="21">
        <v>45922</v>
      </c>
      <c r="C298" t="s">
        <v>1102</v>
      </c>
      <c r="D298" s="27">
        <v>-39</v>
      </c>
      <c r="E298" t="s">
        <v>1103</v>
      </c>
      <c r="F298" s="34" t="s">
        <v>1104</v>
      </c>
      <c r="G298" s="34" t="s">
        <v>1105</v>
      </c>
      <c r="H298" s="35" t="s">
        <v>153</v>
      </c>
      <c r="I298" t="s">
        <v>154</v>
      </c>
      <c r="J298" t="s">
        <v>1106</v>
      </c>
    </row>
    <row r="299" spans="1:10" x14ac:dyDescent="0.2">
      <c r="A299" t="s">
        <v>131</v>
      </c>
      <c r="B299" s="21">
        <v>45922</v>
      </c>
      <c r="C299" t="s">
        <v>1107</v>
      </c>
      <c r="D299" s="27">
        <v>-218.9</v>
      </c>
      <c r="E299" t="s">
        <v>730</v>
      </c>
      <c r="F299" s="34" t="s">
        <v>731</v>
      </c>
      <c r="G299" s="34" t="s">
        <v>732</v>
      </c>
      <c r="H299" s="35" t="s">
        <v>151</v>
      </c>
      <c r="I299" t="s">
        <v>152</v>
      </c>
      <c r="J299" t="s">
        <v>733</v>
      </c>
    </row>
    <row r="300" spans="1:10" x14ac:dyDescent="0.2">
      <c r="A300" t="s">
        <v>131</v>
      </c>
      <c r="B300" s="21">
        <v>45922</v>
      </c>
      <c r="C300" t="s">
        <v>1108</v>
      </c>
      <c r="D300" s="27">
        <v>-218.9</v>
      </c>
      <c r="E300" t="s">
        <v>730</v>
      </c>
      <c r="F300" s="34" t="s">
        <v>731</v>
      </c>
      <c r="G300" s="34" t="s">
        <v>732</v>
      </c>
      <c r="H300" s="35" t="s">
        <v>151</v>
      </c>
      <c r="I300" t="s">
        <v>152</v>
      </c>
      <c r="J300" t="s">
        <v>733</v>
      </c>
    </row>
    <row r="301" spans="1:10" x14ac:dyDescent="0.2">
      <c r="A301" t="s">
        <v>131</v>
      </c>
      <c r="B301" s="21">
        <v>45922</v>
      </c>
      <c r="C301" t="s">
        <v>1109</v>
      </c>
      <c r="D301" s="27">
        <v>-218.9</v>
      </c>
      <c r="E301" t="s">
        <v>730</v>
      </c>
      <c r="F301" s="34" t="s">
        <v>731</v>
      </c>
      <c r="G301" s="34" t="s">
        <v>732</v>
      </c>
      <c r="H301" s="35" t="s">
        <v>151</v>
      </c>
      <c r="I301" t="s">
        <v>152</v>
      </c>
      <c r="J301" t="s">
        <v>733</v>
      </c>
    </row>
    <row r="302" spans="1:10" x14ac:dyDescent="0.2">
      <c r="A302" t="s">
        <v>131</v>
      </c>
      <c r="B302" s="21">
        <v>45922</v>
      </c>
      <c r="C302" t="s">
        <v>1110</v>
      </c>
      <c r="D302" s="27">
        <v>-218.9</v>
      </c>
      <c r="E302" t="s">
        <v>730</v>
      </c>
      <c r="F302" s="34" t="s">
        <v>731</v>
      </c>
      <c r="G302" s="34" t="s">
        <v>732</v>
      </c>
      <c r="H302" s="35" t="s">
        <v>151</v>
      </c>
      <c r="I302" t="s">
        <v>152</v>
      </c>
      <c r="J302" t="s">
        <v>733</v>
      </c>
    </row>
    <row r="303" spans="1:10" x14ac:dyDescent="0.2">
      <c r="A303" t="s">
        <v>131</v>
      </c>
      <c r="B303" s="21">
        <v>45922</v>
      </c>
      <c r="C303" t="s">
        <v>1111</v>
      </c>
      <c r="D303" s="27">
        <v>-47</v>
      </c>
      <c r="E303" t="s">
        <v>276</v>
      </c>
      <c r="F303" s="34" t="s">
        <v>277</v>
      </c>
      <c r="G303" s="34" t="s">
        <v>278</v>
      </c>
      <c r="H303" s="35" t="s">
        <v>151</v>
      </c>
      <c r="I303" t="s">
        <v>152</v>
      </c>
      <c r="J303" t="s">
        <v>279</v>
      </c>
    </row>
    <row r="304" spans="1:10" x14ac:dyDescent="0.2">
      <c r="A304" t="s">
        <v>131</v>
      </c>
      <c r="B304" s="21">
        <v>45922</v>
      </c>
      <c r="C304" s="34" t="s">
        <v>1112</v>
      </c>
      <c r="D304" s="27">
        <v>-559.69000000000005</v>
      </c>
      <c r="E304" t="s">
        <v>1113</v>
      </c>
      <c r="F304" s="34" t="s">
        <v>1114</v>
      </c>
      <c r="G304" s="34" t="s">
        <v>1115</v>
      </c>
      <c r="H304" s="35" t="s">
        <v>153</v>
      </c>
      <c r="I304" t="s">
        <v>154</v>
      </c>
      <c r="J304" t="s">
        <v>1116</v>
      </c>
    </row>
    <row r="305" spans="1:10" x14ac:dyDescent="0.2">
      <c r="A305" t="s">
        <v>131</v>
      </c>
      <c r="B305" s="21">
        <v>45922</v>
      </c>
      <c r="C305" s="34" t="s">
        <v>1117</v>
      </c>
      <c r="D305" s="27">
        <v>-34.21</v>
      </c>
      <c r="E305" t="s">
        <v>572</v>
      </c>
      <c r="F305" s="34" t="s">
        <v>573</v>
      </c>
      <c r="G305" s="34" t="s">
        <v>574</v>
      </c>
      <c r="H305" s="35" t="s">
        <v>153</v>
      </c>
      <c r="I305" t="s">
        <v>154</v>
      </c>
      <c r="J305" t="s">
        <v>575</v>
      </c>
    </row>
    <row r="306" spans="1:10" x14ac:dyDescent="0.2">
      <c r="A306" t="s">
        <v>131</v>
      </c>
      <c r="B306" s="21">
        <v>45922</v>
      </c>
      <c r="C306" t="s">
        <v>1118</v>
      </c>
      <c r="D306" s="27">
        <v>38.47</v>
      </c>
      <c r="E306" t="s">
        <v>226</v>
      </c>
      <c r="F306" s="34" t="s">
        <v>227</v>
      </c>
      <c r="G306" s="34" t="s">
        <v>228</v>
      </c>
      <c r="H306" s="35">
        <v>27</v>
      </c>
      <c r="I306" t="s">
        <v>152</v>
      </c>
      <c r="J306" t="s">
        <v>1119</v>
      </c>
    </row>
    <row r="307" spans="1:10" x14ac:dyDescent="0.2">
      <c r="A307" t="s">
        <v>131</v>
      </c>
      <c r="B307" s="21">
        <v>45922</v>
      </c>
      <c r="C307" s="34" t="s">
        <v>1120</v>
      </c>
      <c r="D307" s="27">
        <v>-200</v>
      </c>
      <c r="E307" t="s">
        <v>1121</v>
      </c>
      <c r="F307" s="34" t="s">
        <v>1122</v>
      </c>
      <c r="G307" t="s">
        <v>181</v>
      </c>
      <c r="H307" s="35" t="s">
        <v>165</v>
      </c>
      <c r="I307" t="s">
        <v>166</v>
      </c>
      <c r="J307" t="s">
        <v>1123</v>
      </c>
    </row>
    <row r="308" spans="1:10" x14ac:dyDescent="0.2">
      <c r="A308" t="s">
        <v>131</v>
      </c>
      <c r="B308" s="21">
        <v>45922</v>
      </c>
      <c r="C308" s="34" t="s">
        <v>1124</v>
      </c>
      <c r="D308" s="27">
        <v>-1800</v>
      </c>
      <c r="E308" t="s">
        <v>243</v>
      </c>
      <c r="F308" s="34" t="s">
        <v>244</v>
      </c>
      <c r="G308" s="34" t="s">
        <v>245</v>
      </c>
      <c r="H308" s="35" t="s">
        <v>161</v>
      </c>
      <c r="I308" t="s">
        <v>162</v>
      </c>
      <c r="J308" t="s">
        <v>1354</v>
      </c>
    </row>
    <row r="309" spans="1:10" x14ac:dyDescent="0.2">
      <c r="A309" t="s">
        <v>131</v>
      </c>
      <c r="B309" s="21">
        <v>45922</v>
      </c>
      <c r="C309" t="s">
        <v>1125</v>
      </c>
      <c r="D309" s="27">
        <v>-301.68</v>
      </c>
      <c r="E309" t="s">
        <v>1126</v>
      </c>
      <c r="F309" s="34" t="s">
        <v>1127</v>
      </c>
      <c r="G309" s="34" t="s">
        <v>1128</v>
      </c>
      <c r="H309" s="35" t="s">
        <v>153</v>
      </c>
      <c r="I309" t="s">
        <v>154</v>
      </c>
      <c r="J309" t="s">
        <v>1129</v>
      </c>
    </row>
    <row r="310" spans="1:10" x14ac:dyDescent="0.2">
      <c r="A310" t="s">
        <v>131</v>
      </c>
      <c r="B310" s="21">
        <v>45922</v>
      </c>
      <c r="C310" s="34" t="s">
        <v>1130</v>
      </c>
      <c r="D310" s="27">
        <v>-23.94</v>
      </c>
      <c r="E310" t="s">
        <v>266</v>
      </c>
      <c r="F310" s="34" t="s">
        <v>267</v>
      </c>
      <c r="G310" s="34" t="s">
        <v>268</v>
      </c>
      <c r="H310" s="35" t="s">
        <v>153</v>
      </c>
      <c r="I310" t="s">
        <v>154</v>
      </c>
      <c r="J310" t="s">
        <v>1131</v>
      </c>
    </row>
    <row r="311" spans="1:10" x14ac:dyDescent="0.2">
      <c r="A311" t="s">
        <v>131</v>
      </c>
      <c r="B311" s="21">
        <v>45922</v>
      </c>
      <c r="C311" t="s">
        <v>1132</v>
      </c>
      <c r="D311" s="27">
        <v>-178.2</v>
      </c>
      <c r="E311" t="s">
        <v>312</v>
      </c>
      <c r="F311" s="34" t="s">
        <v>313</v>
      </c>
      <c r="G311" s="34" t="s">
        <v>314</v>
      </c>
      <c r="H311" s="35" t="s">
        <v>151</v>
      </c>
      <c r="I311" t="s">
        <v>152</v>
      </c>
      <c r="J311" t="s">
        <v>315</v>
      </c>
    </row>
    <row r="312" spans="1:10" x14ac:dyDescent="0.2">
      <c r="A312" t="s">
        <v>131</v>
      </c>
      <c r="B312" s="21">
        <v>45922</v>
      </c>
      <c r="C312" s="34" t="s">
        <v>1133</v>
      </c>
      <c r="D312" s="27">
        <v>-598.55999999999995</v>
      </c>
      <c r="E312" t="s">
        <v>1134</v>
      </c>
      <c r="F312" s="34" t="s">
        <v>1135</v>
      </c>
      <c r="G312" s="34" t="s">
        <v>1136</v>
      </c>
      <c r="H312" s="35" t="s">
        <v>167</v>
      </c>
      <c r="I312" t="s">
        <v>168</v>
      </c>
      <c r="J312" t="s">
        <v>1351</v>
      </c>
    </row>
    <row r="313" spans="1:10" x14ac:dyDescent="0.2">
      <c r="A313" t="s">
        <v>131</v>
      </c>
      <c r="B313" s="21">
        <v>45922</v>
      </c>
      <c r="C313" t="s">
        <v>1137</v>
      </c>
      <c r="D313" s="27">
        <v>-310</v>
      </c>
      <c r="E313" t="s">
        <v>1138</v>
      </c>
      <c r="F313" s="34" t="s">
        <v>1139</v>
      </c>
      <c r="H313" s="35" t="s">
        <v>135</v>
      </c>
      <c r="I313" t="s">
        <v>1446</v>
      </c>
      <c r="J313" t="s">
        <v>1140</v>
      </c>
    </row>
    <row r="314" spans="1:10" x14ac:dyDescent="0.2">
      <c r="A314" t="s">
        <v>131</v>
      </c>
      <c r="B314" s="21">
        <v>45922</v>
      </c>
      <c r="C314" s="34" t="s">
        <v>1141</v>
      </c>
      <c r="D314" s="27">
        <v>-581.4</v>
      </c>
      <c r="E314" t="s">
        <v>407</v>
      </c>
      <c r="F314" s="34" t="s">
        <v>408</v>
      </c>
      <c r="G314" s="34" t="s">
        <v>409</v>
      </c>
      <c r="H314" s="35" t="s">
        <v>175</v>
      </c>
      <c r="I314" t="s">
        <v>176</v>
      </c>
      <c r="J314" t="s">
        <v>1142</v>
      </c>
    </row>
    <row r="315" spans="1:10" x14ac:dyDescent="0.2">
      <c r="A315" t="s">
        <v>131</v>
      </c>
      <c r="B315" s="21">
        <v>45922</v>
      </c>
      <c r="C315" s="34" t="s">
        <v>1143</v>
      </c>
      <c r="D315" s="27">
        <v>-93.3</v>
      </c>
      <c r="E315" t="s">
        <v>412</v>
      </c>
      <c r="F315" s="34" t="s">
        <v>413</v>
      </c>
      <c r="G315" s="34" t="s">
        <v>414</v>
      </c>
      <c r="H315" s="35" t="s">
        <v>151</v>
      </c>
      <c r="I315" t="s">
        <v>152</v>
      </c>
      <c r="J315" t="s">
        <v>1144</v>
      </c>
    </row>
    <row r="316" spans="1:10" x14ac:dyDescent="0.2">
      <c r="A316" t="s">
        <v>131</v>
      </c>
      <c r="B316" s="21">
        <v>45922</v>
      </c>
      <c r="C316" s="34" t="s">
        <v>1145</v>
      </c>
      <c r="D316" s="27">
        <v>-1215.5999999999999</v>
      </c>
      <c r="E316" t="s">
        <v>1146</v>
      </c>
      <c r="F316" s="34" t="s">
        <v>1147</v>
      </c>
      <c r="G316" s="34" t="s">
        <v>1148</v>
      </c>
      <c r="H316" s="35" t="s">
        <v>153</v>
      </c>
      <c r="I316" t="s">
        <v>154</v>
      </c>
      <c r="J316" t="s">
        <v>1149</v>
      </c>
    </row>
    <row r="317" spans="1:10" x14ac:dyDescent="0.2">
      <c r="A317" t="s">
        <v>131</v>
      </c>
      <c r="B317" s="21">
        <v>45922</v>
      </c>
      <c r="C317" t="s">
        <v>1150</v>
      </c>
      <c r="D317" s="27">
        <v>-178.2</v>
      </c>
      <c r="E317" t="s">
        <v>312</v>
      </c>
      <c r="F317" s="34" t="s">
        <v>313</v>
      </c>
      <c r="G317" s="34" t="s">
        <v>314</v>
      </c>
      <c r="H317" s="35" t="s">
        <v>151</v>
      </c>
      <c r="I317" t="s">
        <v>152</v>
      </c>
      <c r="J317" t="s">
        <v>315</v>
      </c>
    </row>
    <row r="318" spans="1:10" x14ac:dyDescent="0.2">
      <c r="A318" t="s">
        <v>131</v>
      </c>
      <c r="B318" s="21">
        <v>45922</v>
      </c>
      <c r="C318" t="s">
        <v>1151</v>
      </c>
      <c r="D318" s="27">
        <v>-62.64</v>
      </c>
      <c r="E318" t="s">
        <v>254</v>
      </c>
      <c r="F318" s="34" t="s">
        <v>255</v>
      </c>
      <c r="G318" s="34" t="s">
        <v>256</v>
      </c>
      <c r="H318" s="35" t="s">
        <v>153</v>
      </c>
      <c r="I318" t="s">
        <v>154</v>
      </c>
      <c r="J318" t="s">
        <v>1152</v>
      </c>
    </row>
    <row r="319" spans="1:10" x14ac:dyDescent="0.2">
      <c r="A319" t="s">
        <v>131</v>
      </c>
      <c r="B319" s="21">
        <v>45922</v>
      </c>
      <c r="C319" s="34" t="s">
        <v>1153</v>
      </c>
      <c r="D319" s="27">
        <v>-41.76</v>
      </c>
      <c r="E319" t="s">
        <v>434</v>
      </c>
      <c r="F319" s="34" t="s">
        <v>435</v>
      </c>
      <c r="G319" s="34" t="s">
        <v>436</v>
      </c>
      <c r="H319" s="35" t="s">
        <v>151</v>
      </c>
      <c r="I319" t="s">
        <v>152</v>
      </c>
      <c r="J319" t="s">
        <v>1154</v>
      </c>
    </row>
    <row r="320" spans="1:10" x14ac:dyDescent="0.2">
      <c r="A320" t="s">
        <v>131</v>
      </c>
      <c r="B320" s="21">
        <v>45922</v>
      </c>
      <c r="C320" s="34" t="s">
        <v>1155</v>
      </c>
      <c r="D320" s="27">
        <v>-125</v>
      </c>
      <c r="E320" t="s">
        <v>1156</v>
      </c>
      <c r="F320" s="34" t="s">
        <v>1157</v>
      </c>
      <c r="G320" s="34" t="s">
        <v>1158</v>
      </c>
      <c r="H320" s="35" t="s">
        <v>153</v>
      </c>
      <c r="I320" t="s">
        <v>154</v>
      </c>
      <c r="J320" t="s">
        <v>1159</v>
      </c>
    </row>
    <row r="321" spans="1:10" x14ac:dyDescent="0.2">
      <c r="A321" t="s">
        <v>131</v>
      </c>
      <c r="B321" s="21">
        <v>45922</v>
      </c>
      <c r="C321" s="34" t="s">
        <v>1160</v>
      </c>
      <c r="D321" s="27">
        <v>363.64</v>
      </c>
      <c r="E321" t="s">
        <v>294</v>
      </c>
      <c r="F321" s="34" t="s">
        <v>295</v>
      </c>
      <c r="G321" s="34" t="s">
        <v>296</v>
      </c>
      <c r="H321" s="35" t="s">
        <v>151</v>
      </c>
      <c r="I321" t="s">
        <v>152</v>
      </c>
      <c r="J321" t="s">
        <v>1161</v>
      </c>
    </row>
    <row r="322" spans="1:10" x14ac:dyDescent="0.2">
      <c r="A322" t="s">
        <v>131</v>
      </c>
      <c r="B322" s="21">
        <v>45922</v>
      </c>
      <c r="C322" t="s">
        <v>1162</v>
      </c>
      <c r="D322" s="27">
        <v>82.22</v>
      </c>
      <c r="E322" t="s">
        <v>226</v>
      </c>
      <c r="F322" s="34" t="s">
        <v>227</v>
      </c>
      <c r="G322" s="34" t="s">
        <v>228</v>
      </c>
      <c r="H322" s="35" t="s">
        <v>151</v>
      </c>
      <c r="I322" t="s">
        <v>152</v>
      </c>
      <c r="J322" t="s">
        <v>1163</v>
      </c>
    </row>
    <row r="323" spans="1:10" x14ac:dyDescent="0.2">
      <c r="A323" t="s">
        <v>131</v>
      </c>
      <c r="B323" s="21">
        <v>45922</v>
      </c>
      <c r="C323" t="s">
        <v>1164</v>
      </c>
      <c r="D323" s="27">
        <v>-47.46</v>
      </c>
      <c r="E323" t="s">
        <v>226</v>
      </c>
      <c r="F323" s="34" t="s">
        <v>227</v>
      </c>
      <c r="G323" s="34" t="s">
        <v>228</v>
      </c>
      <c r="H323" s="35" t="s">
        <v>151</v>
      </c>
      <c r="I323" t="s">
        <v>152</v>
      </c>
      <c r="J323" t="s">
        <v>1165</v>
      </c>
    </row>
    <row r="324" spans="1:10" x14ac:dyDescent="0.2">
      <c r="A324" t="s">
        <v>131</v>
      </c>
      <c r="B324" s="21">
        <v>45922</v>
      </c>
      <c r="C324" t="s">
        <v>1166</v>
      </c>
      <c r="D324" s="27">
        <v>-501.96</v>
      </c>
      <c r="E324" t="s">
        <v>254</v>
      </c>
      <c r="F324" s="34" t="s">
        <v>255</v>
      </c>
      <c r="G324" s="34" t="s">
        <v>256</v>
      </c>
      <c r="H324" s="35" t="s">
        <v>153</v>
      </c>
      <c r="I324" t="s">
        <v>154</v>
      </c>
      <c r="J324" t="s">
        <v>1167</v>
      </c>
    </row>
    <row r="325" spans="1:10" x14ac:dyDescent="0.2">
      <c r="A325" t="s">
        <v>131</v>
      </c>
      <c r="B325" s="21">
        <v>45922</v>
      </c>
      <c r="C325" t="s">
        <v>1168</v>
      </c>
      <c r="D325" s="27">
        <v>-117.57</v>
      </c>
      <c r="E325" t="s">
        <v>254</v>
      </c>
      <c r="F325" s="34" t="s">
        <v>255</v>
      </c>
      <c r="G325" s="34" t="s">
        <v>256</v>
      </c>
      <c r="H325" s="35" t="s">
        <v>153</v>
      </c>
      <c r="I325" t="s">
        <v>154</v>
      </c>
      <c r="J325" t="s">
        <v>1169</v>
      </c>
    </row>
    <row r="326" spans="1:10" x14ac:dyDescent="0.2">
      <c r="A326" t="s">
        <v>131</v>
      </c>
      <c r="B326" s="21">
        <v>45922</v>
      </c>
      <c r="C326" t="s">
        <v>1170</v>
      </c>
      <c r="D326" s="27">
        <v>-119.53</v>
      </c>
      <c r="E326" t="s">
        <v>226</v>
      </c>
      <c r="F326" s="34" t="s">
        <v>227</v>
      </c>
      <c r="G326" s="34" t="s">
        <v>228</v>
      </c>
      <c r="H326" s="35" t="s">
        <v>151</v>
      </c>
      <c r="I326" t="s">
        <v>152</v>
      </c>
      <c r="J326" t="s">
        <v>291</v>
      </c>
    </row>
    <row r="327" spans="1:10" x14ac:dyDescent="0.2">
      <c r="A327" t="s">
        <v>131</v>
      </c>
      <c r="B327" s="21">
        <v>45922</v>
      </c>
      <c r="C327" t="s">
        <v>1171</v>
      </c>
      <c r="D327" s="27">
        <v>-155.63999999999999</v>
      </c>
      <c r="E327" t="s">
        <v>226</v>
      </c>
      <c r="F327" s="34" t="s">
        <v>227</v>
      </c>
      <c r="G327" s="34" t="s">
        <v>228</v>
      </c>
      <c r="H327" s="35" t="s">
        <v>151</v>
      </c>
      <c r="I327" t="s">
        <v>152</v>
      </c>
      <c r="J327" t="s">
        <v>1172</v>
      </c>
    </row>
    <row r="328" spans="1:10" x14ac:dyDescent="0.2">
      <c r="A328" t="s">
        <v>131</v>
      </c>
      <c r="B328" s="21">
        <v>45922</v>
      </c>
      <c r="C328" s="34" t="s">
        <v>1173</v>
      </c>
      <c r="D328" s="27">
        <v>-98.47</v>
      </c>
      <c r="E328" t="s">
        <v>1174</v>
      </c>
      <c r="F328" s="34" t="s">
        <v>1175</v>
      </c>
      <c r="G328" s="34" t="s">
        <v>1176</v>
      </c>
      <c r="H328" s="35" t="s">
        <v>151</v>
      </c>
      <c r="I328" t="s">
        <v>152</v>
      </c>
      <c r="J328" t="s">
        <v>1177</v>
      </c>
    </row>
    <row r="329" spans="1:10" x14ac:dyDescent="0.2">
      <c r="A329" t="s">
        <v>131</v>
      </c>
      <c r="B329" s="21">
        <v>45922</v>
      </c>
      <c r="C329" s="34" t="s">
        <v>1178</v>
      </c>
      <c r="D329" s="27">
        <v>-26.99</v>
      </c>
      <c r="E329" t="s">
        <v>266</v>
      </c>
      <c r="F329" s="34" t="s">
        <v>267</v>
      </c>
      <c r="G329" s="34" t="s">
        <v>268</v>
      </c>
      <c r="H329" s="35" t="s">
        <v>153</v>
      </c>
      <c r="I329" t="s">
        <v>154</v>
      </c>
      <c r="J329" t="s">
        <v>1179</v>
      </c>
    </row>
    <row r="330" spans="1:10" x14ac:dyDescent="0.2">
      <c r="A330" t="s">
        <v>131</v>
      </c>
      <c r="B330" s="21">
        <v>45922</v>
      </c>
      <c r="C330" t="s">
        <v>1180</v>
      </c>
      <c r="D330" s="27">
        <v>-34.76</v>
      </c>
      <c r="E330" t="s">
        <v>226</v>
      </c>
      <c r="F330" s="34" t="s">
        <v>227</v>
      </c>
      <c r="G330" s="34" t="s">
        <v>228</v>
      </c>
      <c r="H330" s="35" t="s">
        <v>151</v>
      </c>
      <c r="I330" t="s">
        <v>152</v>
      </c>
      <c r="J330" t="s">
        <v>1165</v>
      </c>
    </row>
    <row r="331" spans="1:10" x14ac:dyDescent="0.2">
      <c r="A331" t="s">
        <v>131</v>
      </c>
      <c r="B331" s="21">
        <v>45923</v>
      </c>
      <c r="C331" s="34" t="s">
        <v>1181</v>
      </c>
      <c r="D331" s="27">
        <v>-2.16</v>
      </c>
      <c r="E331" t="s">
        <v>1182</v>
      </c>
      <c r="F331" s="34" t="s">
        <v>1183</v>
      </c>
      <c r="G331" s="34" t="s">
        <v>1184</v>
      </c>
      <c r="H331" s="35" t="s">
        <v>167</v>
      </c>
      <c r="I331" t="s">
        <v>168</v>
      </c>
      <c r="J331" t="s">
        <v>1185</v>
      </c>
    </row>
    <row r="332" spans="1:10" x14ac:dyDescent="0.2">
      <c r="A332" t="s">
        <v>131</v>
      </c>
      <c r="B332" s="21">
        <v>45923</v>
      </c>
      <c r="C332" t="s">
        <v>1186</v>
      </c>
      <c r="D332" s="27">
        <v>-137.76</v>
      </c>
      <c r="E332" t="s">
        <v>226</v>
      </c>
      <c r="F332" s="34" t="s">
        <v>227</v>
      </c>
      <c r="G332" s="34" t="s">
        <v>228</v>
      </c>
      <c r="H332" s="35" t="s">
        <v>151</v>
      </c>
      <c r="I332" t="s">
        <v>152</v>
      </c>
      <c r="J332" t="s">
        <v>1187</v>
      </c>
    </row>
    <row r="333" spans="1:10" x14ac:dyDescent="0.2">
      <c r="A333" t="s">
        <v>131</v>
      </c>
      <c r="B333" s="21">
        <v>45923</v>
      </c>
      <c r="C333" s="34" t="s">
        <v>1188</v>
      </c>
      <c r="D333" s="27">
        <v>-464.4</v>
      </c>
      <c r="E333" t="s">
        <v>1189</v>
      </c>
      <c r="F333" s="34" t="s">
        <v>1190</v>
      </c>
      <c r="G333" s="34" t="s">
        <v>1191</v>
      </c>
      <c r="H333" s="35" t="s">
        <v>153</v>
      </c>
      <c r="I333" t="s">
        <v>154</v>
      </c>
      <c r="J333" t="s">
        <v>1192</v>
      </c>
    </row>
    <row r="334" spans="1:10" x14ac:dyDescent="0.2">
      <c r="A334" t="s">
        <v>131</v>
      </c>
      <c r="B334" s="21">
        <v>45923</v>
      </c>
      <c r="C334" t="s">
        <v>1193</v>
      </c>
      <c r="D334" s="27">
        <v>-206.48</v>
      </c>
      <c r="E334" t="s">
        <v>226</v>
      </c>
      <c r="F334" s="34" t="s">
        <v>227</v>
      </c>
      <c r="G334" s="34" t="s">
        <v>228</v>
      </c>
      <c r="H334" s="35" t="s">
        <v>151</v>
      </c>
      <c r="I334" t="s">
        <v>152</v>
      </c>
      <c r="J334" t="s">
        <v>291</v>
      </c>
    </row>
    <row r="335" spans="1:10" x14ac:dyDescent="0.2">
      <c r="A335" t="s">
        <v>131</v>
      </c>
      <c r="B335" s="21">
        <v>45923</v>
      </c>
      <c r="C335" s="34" t="s">
        <v>1194</v>
      </c>
      <c r="D335" s="27">
        <v>-315.44</v>
      </c>
      <c r="E335" t="s">
        <v>412</v>
      </c>
      <c r="F335" s="34" t="s">
        <v>413</v>
      </c>
      <c r="G335" s="34" t="s">
        <v>414</v>
      </c>
      <c r="H335" s="35" t="s">
        <v>151</v>
      </c>
      <c r="I335" t="s">
        <v>152</v>
      </c>
      <c r="J335" t="s">
        <v>415</v>
      </c>
    </row>
    <row r="336" spans="1:10" x14ac:dyDescent="0.2">
      <c r="A336" t="s">
        <v>131</v>
      </c>
      <c r="B336" s="21">
        <v>45923</v>
      </c>
      <c r="C336" s="34" t="s">
        <v>1195</v>
      </c>
      <c r="D336" s="27">
        <v>-2018.3</v>
      </c>
      <c r="E336" t="s">
        <v>294</v>
      </c>
      <c r="F336" s="34" t="s">
        <v>295</v>
      </c>
      <c r="G336" s="34" t="s">
        <v>296</v>
      </c>
      <c r="H336" s="35" t="s">
        <v>151</v>
      </c>
      <c r="I336" t="s">
        <v>152</v>
      </c>
      <c r="J336" t="s">
        <v>1196</v>
      </c>
    </row>
    <row r="337" spans="1:10" x14ac:dyDescent="0.2">
      <c r="A337" t="s">
        <v>131</v>
      </c>
      <c r="B337" s="21">
        <v>45923</v>
      </c>
      <c r="C337" t="s">
        <v>1197</v>
      </c>
      <c r="D337" s="27">
        <v>-10.5</v>
      </c>
      <c r="E337" t="s">
        <v>718</v>
      </c>
      <c r="F337" s="34" t="s">
        <v>719</v>
      </c>
      <c r="G337" s="34" t="s">
        <v>720</v>
      </c>
      <c r="H337" s="35" t="s">
        <v>153</v>
      </c>
      <c r="I337" t="s">
        <v>154</v>
      </c>
      <c r="J337" t="s">
        <v>1198</v>
      </c>
    </row>
    <row r="338" spans="1:10" x14ac:dyDescent="0.2">
      <c r="A338" t="s">
        <v>131</v>
      </c>
      <c r="B338" s="21">
        <v>45923</v>
      </c>
      <c r="C338" t="s">
        <v>1199</v>
      </c>
      <c r="D338" s="27">
        <v>-2600.64</v>
      </c>
      <c r="E338" t="s">
        <v>1200</v>
      </c>
      <c r="F338" s="34" t="s">
        <v>1201</v>
      </c>
      <c r="G338" s="34" t="s">
        <v>1202</v>
      </c>
      <c r="H338" s="35" t="s">
        <v>145</v>
      </c>
      <c r="I338" t="s">
        <v>146</v>
      </c>
      <c r="J338" t="s">
        <v>1203</v>
      </c>
    </row>
    <row r="339" spans="1:10" x14ac:dyDescent="0.2">
      <c r="A339" t="s">
        <v>131</v>
      </c>
      <c r="B339" s="21">
        <v>45923</v>
      </c>
      <c r="C339" t="s">
        <v>1204</v>
      </c>
      <c r="D339" s="27">
        <v>-32.97</v>
      </c>
      <c r="E339" t="s">
        <v>718</v>
      </c>
      <c r="F339" s="34" t="s">
        <v>719</v>
      </c>
      <c r="G339" s="34" t="s">
        <v>720</v>
      </c>
      <c r="H339" s="35" t="s">
        <v>153</v>
      </c>
      <c r="I339" t="s">
        <v>154</v>
      </c>
      <c r="J339" t="s">
        <v>1205</v>
      </c>
    </row>
    <row r="340" spans="1:10" x14ac:dyDescent="0.2">
      <c r="A340" t="s">
        <v>131</v>
      </c>
      <c r="B340" s="21">
        <v>45923</v>
      </c>
      <c r="C340" s="34" t="s">
        <v>1206</v>
      </c>
      <c r="D340" s="27">
        <v>-47.12</v>
      </c>
      <c r="E340" t="s">
        <v>969</v>
      </c>
      <c r="F340" s="34" t="s">
        <v>970</v>
      </c>
      <c r="G340" s="34" t="s">
        <v>971</v>
      </c>
      <c r="H340" s="35" t="s">
        <v>153</v>
      </c>
      <c r="I340" t="s">
        <v>154</v>
      </c>
      <c r="J340" t="s">
        <v>972</v>
      </c>
    </row>
    <row r="341" spans="1:10" x14ac:dyDescent="0.2">
      <c r="A341" t="s">
        <v>131</v>
      </c>
      <c r="B341" s="21">
        <v>45923</v>
      </c>
      <c r="C341" t="s">
        <v>1207</v>
      </c>
      <c r="D341" s="27">
        <v>-480.4</v>
      </c>
      <c r="E341" t="s">
        <v>1208</v>
      </c>
      <c r="F341" s="34" t="s">
        <v>1209</v>
      </c>
      <c r="G341" t="s">
        <v>181</v>
      </c>
      <c r="H341" s="35" t="s">
        <v>161</v>
      </c>
      <c r="I341" t="s">
        <v>162</v>
      </c>
      <c r="J341" t="s">
        <v>1210</v>
      </c>
    </row>
    <row r="342" spans="1:10" x14ac:dyDescent="0.2">
      <c r="A342" t="s">
        <v>131</v>
      </c>
      <c r="B342" s="21">
        <v>45923</v>
      </c>
      <c r="C342" s="34" t="s">
        <v>1211</v>
      </c>
      <c r="D342" s="27">
        <v>-340.62</v>
      </c>
      <c r="E342" t="s">
        <v>1212</v>
      </c>
      <c r="F342" s="34" t="s">
        <v>1213</v>
      </c>
      <c r="G342" s="34" t="s">
        <v>1214</v>
      </c>
      <c r="H342" s="35" t="s">
        <v>153</v>
      </c>
      <c r="I342" t="s">
        <v>154</v>
      </c>
      <c r="J342" t="s">
        <v>1215</v>
      </c>
    </row>
    <row r="343" spans="1:10" x14ac:dyDescent="0.2">
      <c r="A343" t="s">
        <v>131</v>
      </c>
      <c r="B343" s="21">
        <v>45923</v>
      </c>
      <c r="C343" s="34" t="s">
        <v>1216</v>
      </c>
      <c r="D343" s="27">
        <v>-210</v>
      </c>
      <c r="E343" t="s">
        <v>1217</v>
      </c>
      <c r="F343" s="34" t="s">
        <v>1218</v>
      </c>
      <c r="G343" s="34" t="s">
        <v>1219</v>
      </c>
      <c r="H343" s="35" t="s">
        <v>153</v>
      </c>
      <c r="I343" t="s">
        <v>154</v>
      </c>
      <c r="J343" t="s">
        <v>1220</v>
      </c>
    </row>
    <row r="344" spans="1:10" x14ac:dyDescent="0.2">
      <c r="A344" t="s">
        <v>131</v>
      </c>
      <c r="B344" s="21">
        <v>45923</v>
      </c>
      <c r="C344" s="34" t="s">
        <v>1221</v>
      </c>
      <c r="D344" s="27">
        <v>-33.700000000000003</v>
      </c>
      <c r="E344" t="s">
        <v>530</v>
      </c>
      <c r="F344" s="34" t="s">
        <v>531</v>
      </c>
      <c r="G344" s="34" t="s">
        <v>532</v>
      </c>
      <c r="H344" s="35" t="s">
        <v>153</v>
      </c>
      <c r="I344" t="s">
        <v>154</v>
      </c>
      <c r="J344" t="s">
        <v>533</v>
      </c>
    </row>
    <row r="345" spans="1:10" x14ac:dyDescent="0.2">
      <c r="A345" t="s">
        <v>131</v>
      </c>
      <c r="B345" s="21">
        <v>45923</v>
      </c>
      <c r="C345" s="34" t="s">
        <v>1222</v>
      </c>
      <c r="D345" s="27">
        <v>-560.71</v>
      </c>
      <c r="E345" t="s">
        <v>412</v>
      </c>
      <c r="F345" s="34" t="s">
        <v>413</v>
      </c>
      <c r="G345" s="34" t="s">
        <v>414</v>
      </c>
      <c r="H345" s="35" t="s">
        <v>151</v>
      </c>
      <c r="I345" t="s">
        <v>152</v>
      </c>
      <c r="J345" t="s">
        <v>415</v>
      </c>
    </row>
    <row r="346" spans="1:10" x14ac:dyDescent="0.2">
      <c r="A346" t="s">
        <v>131</v>
      </c>
      <c r="B346" s="21">
        <v>45923</v>
      </c>
      <c r="C346" s="34" t="s">
        <v>1223</v>
      </c>
      <c r="D346" s="27">
        <v>129.96</v>
      </c>
      <c r="E346" t="s">
        <v>922</v>
      </c>
      <c r="F346" s="34" t="s">
        <v>923</v>
      </c>
      <c r="G346" s="34" t="s">
        <v>924</v>
      </c>
      <c r="H346" s="35" t="s">
        <v>153</v>
      </c>
      <c r="I346" t="s">
        <v>154</v>
      </c>
      <c r="J346" t="s">
        <v>1224</v>
      </c>
    </row>
    <row r="347" spans="1:10" x14ac:dyDescent="0.2">
      <c r="A347" t="s">
        <v>131</v>
      </c>
      <c r="B347" s="21">
        <v>45923</v>
      </c>
      <c r="C347" t="s">
        <v>1225</v>
      </c>
      <c r="D347" s="27">
        <v>71.86</v>
      </c>
      <c r="E347" t="s">
        <v>254</v>
      </c>
      <c r="F347" s="34" t="s">
        <v>255</v>
      </c>
      <c r="G347" s="34" t="s">
        <v>256</v>
      </c>
      <c r="H347" s="35" t="s">
        <v>153</v>
      </c>
      <c r="I347" t="s">
        <v>154</v>
      </c>
      <c r="J347" t="s">
        <v>1226</v>
      </c>
    </row>
    <row r="348" spans="1:10" x14ac:dyDescent="0.2">
      <c r="A348" t="s">
        <v>131</v>
      </c>
      <c r="B348" s="21">
        <v>45923</v>
      </c>
      <c r="C348" t="s">
        <v>1227</v>
      </c>
      <c r="D348" s="27">
        <v>-14.98</v>
      </c>
      <c r="E348" t="s">
        <v>718</v>
      </c>
      <c r="F348" s="34" t="s">
        <v>719</v>
      </c>
      <c r="G348" s="34" t="s">
        <v>720</v>
      </c>
      <c r="H348" s="35" t="s">
        <v>153</v>
      </c>
      <c r="I348" t="s">
        <v>154</v>
      </c>
      <c r="J348" t="s">
        <v>847</v>
      </c>
    </row>
    <row r="349" spans="1:10" x14ac:dyDescent="0.2">
      <c r="A349" t="s">
        <v>131</v>
      </c>
      <c r="B349" s="21">
        <v>45923</v>
      </c>
      <c r="C349" t="s">
        <v>1228</v>
      </c>
      <c r="D349" s="27">
        <v>-13.5</v>
      </c>
      <c r="E349" t="s">
        <v>718</v>
      </c>
      <c r="F349" s="34" t="s">
        <v>719</v>
      </c>
      <c r="G349" s="34" t="s">
        <v>720</v>
      </c>
      <c r="H349" s="35" t="s">
        <v>153</v>
      </c>
      <c r="I349" t="s">
        <v>154</v>
      </c>
      <c r="J349" t="s">
        <v>721</v>
      </c>
    </row>
    <row r="350" spans="1:10" x14ac:dyDescent="0.2">
      <c r="A350" t="s">
        <v>131</v>
      </c>
      <c r="B350" s="21">
        <v>45923</v>
      </c>
      <c r="C350" s="34" t="s">
        <v>1229</v>
      </c>
      <c r="D350" s="27">
        <v>-139.19999999999999</v>
      </c>
      <c r="E350" t="s">
        <v>1230</v>
      </c>
      <c r="F350" s="34" t="s">
        <v>1231</v>
      </c>
      <c r="G350" s="34" t="s">
        <v>1232</v>
      </c>
      <c r="H350" s="35" t="s">
        <v>153</v>
      </c>
      <c r="I350" t="s">
        <v>154</v>
      </c>
      <c r="J350" t="s">
        <v>1233</v>
      </c>
    </row>
    <row r="351" spans="1:10" x14ac:dyDescent="0.2">
      <c r="A351" t="s">
        <v>131</v>
      </c>
      <c r="B351" s="21">
        <v>45923</v>
      </c>
      <c r="C351" s="34" t="s">
        <v>1234</v>
      </c>
      <c r="D351" s="27">
        <v>-52.8</v>
      </c>
      <c r="E351" t="s">
        <v>1230</v>
      </c>
      <c r="F351" s="34" t="s">
        <v>1231</v>
      </c>
      <c r="G351" s="34" t="s">
        <v>1232</v>
      </c>
      <c r="H351" s="35" t="s">
        <v>153</v>
      </c>
      <c r="I351" t="s">
        <v>154</v>
      </c>
      <c r="J351" t="s">
        <v>1233</v>
      </c>
    </row>
    <row r="352" spans="1:10" x14ac:dyDescent="0.2">
      <c r="A352" t="s">
        <v>131</v>
      </c>
      <c r="B352" s="21">
        <v>45923</v>
      </c>
      <c r="C352" s="34" t="s">
        <v>1235</v>
      </c>
      <c r="D352" s="27">
        <v>-52.8</v>
      </c>
      <c r="E352" t="s">
        <v>1230</v>
      </c>
      <c r="F352" s="34" t="s">
        <v>1231</v>
      </c>
      <c r="G352" s="34" t="s">
        <v>1232</v>
      </c>
      <c r="H352" s="35" t="s">
        <v>153</v>
      </c>
      <c r="I352" t="s">
        <v>154</v>
      </c>
      <c r="J352" t="s">
        <v>1233</v>
      </c>
    </row>
    <row r="353" spans="1:10" x14ac:dyDescent="0.2">
      <c r="A353" t="s">
        <v>131</v>
      </c>
      <c r="B353" s="21">
        <v>45923</v>
      </c>
      <c r="C353" s="34" t="s">
        <v>1236</v>
      </c>
      <c r="D353" s="27">
        <v>-524.16999999999996</v>
      </c>
      <c r="E353" t="s">
        <v>1237</v>
      </c>
      <c r="F353" s="34" t="s">
        <v>1238</v>
      </c>
      <c r="G353" s="34" t="s">
        <v>1239</v>
      </c>
      <c r="H353" s="35" t="s">
        <v>142</v>
      </c>
      <c r="I353" t="s">
        <v>1346</v>
      </c>
      <c r="J353" t="s">
        <v>1240</v>
      </c>
    </row>
    <row r="354" spans="1:10" x14ac:dyDescent="0.2">
      <c r="A354" t="s">
        <v>131</v>
      </c>
      <c r="B354" s="21">
        <v>45923</v>
      </c>
      <c r="C354" t="s">
        <v>1241</v>
      </c>
      <c r="D354" s="27">
        <v>-10.94</v>
      </c>
      <c r="E354" t="s">
        <v>718</v>
      </c>
      <c r="F354" s="34" t="s">
        <v>719</v>
      </c>
      <c r="G354" s="34" t="s">
        <v>720</v>
      </c>
      <c r="H354" s="35" t="s">
        <v>153</v>
      </c>
      <c r="I354" t="s">
        <v>154</v>
      </c>
      <c r="J354" t="s">
        <v>1198</v>
      </c>
    </row>
    <row r="355" spans="1:10" x14ac:dyDescent="0.2">
      <c r="A355" t="s">
        <v>131</v>
      </c>
      <c r="B355" s="21">
        <v>45924</v>
      </c>
      <c r="C355" t="s">
        <v>1242</v>
      </c>
      <c r="D355" s="27">
        <v>-238.14</v>
      </c>
      <c r="E355" t="s">
        <v>1243</v>
      </c>
      <c r="F355" s="34" t="s">
        <v>1244</v>
      </c>
      <c r="H355" s="35" t="s">
        <v>171</v>
      </c>
      <c r="I355" t="s">
        <v>172</v>
      </c>
      <c r="J355" t="s">
        <v>1245</v>
      </c>
    </row>
    <row r="356" spans="1:10" x14ac:dyDescent="0.2">
      <c r="A356" t="s">
        <v>131</v>
      </c>
      <c r="B356" s="21">
        <v>45924</v>
      </c>
      <c r="C356" t="s">
        <v>1246</v>
      </c>
      <c r="D356" s="27">
        <v>-715000</v>
      </c>
      <c r="E356" t="s">
        <v>192</v>
      </c>
      <c r="F356" s="34" t="s">
        <v>193</v>
      </c>
      <c r="G356" s="34" t="s">
        <v>194</v>
      </c>
      <c r="H356" s="35" t="s">
        <v>157</v>
      </c>
      <c r="I356" t="s">
        <v>158</v>
      </c>
      <c r="J356" t="s">
        <v>1247</v>
      </c>
    </row>
    <row r="357" spans="1:10" x14ac:dyDescent="0.2">
      <c r="A357" t="s">
        <v>131</v>
      </c>
      <c r="B357" s="21">
        <v>45924</v>
      </c>
      <c r="C357" s="34" t="s">
        <v>1248</v>
      </c>
      <c r="D357" s="27">
        <v>-286.52999999999997</v>
      </c>
      <c r="E357" t="s">
        <v>516</v>
      </c>
      <c r="F357" s="34" t="s">
        <v>517</v>
      </c>
      <c r="G357" s="34" t="s">
        <v>518</v>
      </c>
      <c r="H357" s="35" t="s">
        <v>153</v>
      </c>
      <c r="I357" t="s">
        <v>154</v>
      </c>
      <c r="J357" t="s">
        <v>519</v>
      </c>
    </row>
    <row r="358" spans="1:10" x14ac:dyDescent="0.2">
      <c r="A358" t="s">
        <v>131</v>
      </c>
      <c r="B358" s="21">
        <v>45924</v>
      </c>
      <c r="C358" t="s">
        <v>1249</v>
      </c>
      <c r="D358" s="27">
        <v>-134.57</v>
      </c>
      <c r="E358" t="s">
        <v>226</v>
      </c>
      <c r="F358" s="34" t="s">
        <v>227</v>
      </c>
      <c r="G358" s="34" t="s">
        <v>228</v>
      </c>
      <c r="H358" s="35" t="s">
        <v>151</v>
      </c>
      <c r="I358" t="s">
        <v>152</v>
      </c>
      <c r="J358" t="s">
        <v>1250</v>
      </c>
    </row>
    <row r="359" spans="1:10" x14ac:dyDescent="0.2">
      <c r="A359" t="s">
        <v>131</v>
      </c>
      <c r="B359" s="21">
        <v>45924</v>
      </c>
      <c r="C359" t="s">
        <v>1251</v>
      </c>
      <c r="D359" s="27">
        <v>-36.29</v>
      </c>
      <c r="E359" t="s">
        <v>226</v>
      </c>
      <c r="F359" s="34" t="s">
        <v>227</v>
      </c>
      <c r="G359" s="34" t="s">
        <v>228</v>
      </c>
      <c r="H359" s="35" t="s">
        <v>151</v>
      </c>
      <c r="I359" t="s">
        <v>152</v>
      </c>
      <c r="J359" t="s">
        <v>1250</v>
      </c>
    </row>
    <row r="360" spans="1:10" x14ac:dyDescent="0.2">
      <c r="A360" t="s">
        <v>131</v>
      </c>
      <c r="B360" s="21">
        <v>45924</v>
      </c>
      <c r="C360" s="34" t="s">
        <v>1252</v>
      </c>
      <c r="D360" s="27">
        <v>-311.39999999999998</v>
      </c>
      <c r="E360" t="s">
        <v>294</v>
      </c>
      <c r="F360" s="34" t="s">
        <v>295</v>
      </c>
      <c r="G360" s="34" t="s">
        <v>296</v>
      </c>
      <c r="H360" s="35" t="s">
        <v>151</v>
      </c>
      <c r="I360" t="s">
        <v>152</v>
      </c>
      <c r="J360" t="s">
        <v>1253</v>
      </c>
    </row>
    <row r="361" spans="1:10" x14ac:dyDescent="0.2">
      <c r="A361" t="s">
        <v>131</v>
      </c>
      <c r="B361" s="21">
        <v>45924</v>
      </c>
      <c r="C361" t="s">
        <v>1254</v>
      </c>
      <c r="D361" s="27">
        <v>-208.15</v>
      </c>
      <c r="E361" t="s">
        <v>730</v>
      </c>
      <c r="F361" s="34" t="s">
        <v>731</v>
      </c>
      <c r="G361" s="34" t="s">
        <v>732</v>
      </c>
      <c r="H361" s="35" t="s">
        <v>151</v>
      </c>
      <c r="I361" t="s">
        <v>152</v>
      </c>
      <c r="J361" t="s">
        <v>744</v>
      </c>
    </row>
    <row r="362" spans="1:10" x14ac:dyDescent="0.2">
      <c r="A362" t="s">
        <v>131</v>
      </c>
      <c r="B362" s="21">
        <v>45924</v>
      </c>
      <c r="C362" t="s">
        <v>1255</v>
      </c>
      <c r="D362" s="27">
        <v>-6.96</v>
      </c>
      <c r="E362" t="s">
        <v>377</v>
      </c>
      <c r="F362" s="34" t="s">
        <v>378</v>
      </c>
      <c r="G362" s="34" t="s">
        <v>379</v>
      </c>
      <c r="H362" s="35" t="s">
        <v>151</v>
      </c>
      <c r="I362" t="s">
        <v>152</v>
      </c>
      <c r="J362" t="s">
        <v>1256</v>
      </c>
    </row>
    <row r="363" spans="1:10" x14ac:dyDescent="0.2">
      <c r="A363" t="s">
        <v>131</v>
      </c>
      <c r="B363" s="21">
        <v>45924</v>
      </c>
      <c r="C363" t="s">
        <v>1257</v>
      </c>
      <c r="D363" s="27">
        <v>-2482.11</v>
      </c>
      <c r="E363" t="s">
        <v>475</v>
      </c>
      <c r="F363" s="34" t="s">
        <v>476</v>
      </c>
      <c r="G363" s="34" t="s">
        <v>477</v>
      </c>
      <c r="H363" s="35" t="s">
        <v>151</v>
      </c>
      <c r="I363" t="s">
        <v>152</v>
      </c>
      <c r="J363" t="s">
        <v>478</v>
      </c>
    </row>
    <row r="364" spans="1:10" x14ac:dyDescent="0.2">
      <c r="A364" t="s">
        <v>131</v>
      </c>
      <c r="B364" s="21">
        <v>45924</v>
      </c>
      <c r="C364" t="s">
        <v>1258</v>
      </c>
      <c r="D364" s="27">
        <v>-48</v>
      </c>
      <c r="E364" t="s">
        <v>254</v>
      </c>
      <c r="F364" s="34" t="s">
        <v>255</v>
      </c>
      <c r="G364" s="34" t="s">
        <v>256</v>
      </c>
      <c r="H364" s="35" t="s">
        <v>153</v>
      </c>
      <c r="I364" t="s">
        <v>154</v>
      </c>
      <c r="J364" t="s">
        <v>1259</v>
      </c>
    </row>
    <row r="365" spans="1:10" x14ac:dyDescent="0.2">
      <c r="A365" t="s">
        <v>131</v>
      </c>
      <c r="B365" s="21">
        <v>45924</v>
      </c>
      <c r="C365" t="s">
        <v>1260</v>
      </c>
      <c r="D365" s="27">
        <v>-514.89</v>
      </c>
      <c r="E365" t="s">
        <v>254</v>
      </c>
      <c r="F365" s="34" t="s">
        <v>255</v>
      </c>
      <c r="G365" s="34" t="s">
        <v>256</v>
      </c>
      <c r="H365" s="35" t="s">
        <v>153</v>
      </c>
      <c r="I365" t="s">
        <v>154</v>
      </c>
      <c r="J365" t="s">
        <v>1259</v>
      </c>
    </row>
    <row r="366" spans="1:10" x14ac:dyDescent="0.2">
      <c r="A366" t="s">
        <v>131</v>
      </c>
      <c r="B366" s="21">
        <v>45924</v>
      </c>
      <c r="C366" t="s">
        <v>1261</v>
      </c>
      <c r="D366" s="27">
        <v>-4289.1000000000004</v>
      </c>
      <c r="E366" t="s">
        <v>382</v>
      </c>
      <c r="F366" s="34" t="s">
        <v>383</v>
      </c>
      <c r="G366" s="34" t="s">
        <v>384</v>
      </c>
      <c r="H366" s="35" t="s">
        <v>145</v>
      </c>
      <c r="I366" t="s">
        <v>146</v>
      </c>
      <c r="J366" t="s">
        <v>1262</v>
      </c>
    </row>
    <row r="367" spans="1:10" x14ac:dyDescent="0.2">
      <c r="A367" t="s">
        <v>131</v>
      </c>
      <c r="B367" s="21">
        <v>45924</v>
      </c>
      <c r="C367" t="s">
        <v>1263</v>
      </c>
      <c r="D367" s="27">
        <v>-3009.39</v>
      </c>
      <c r="E367" t="s">
        <v>774</v>
      </c>
      <c r="F367" s="34" t="s">
        <v>775</v>
      </c>
      <c r="G367" s="34" t="s">
        <v>776</v>
      </c>
      <c r="H367" s="35">
        <v>31</v>
      </c>
      <c r="I367" t="s">
        <v>158</v>
      </c>
      <c r="J367" t="s">
        <v>1264</v>
      </c>
    </row>
    <row r="368" spans="1:10" x14ac:dyDescent="0.2">
      <c r="A368" t="s">
        <v>131</v>
      </c>
      <c r="B368" s="21">
        <v>45924</v>
      </c>
      <c r="C368" t="s">
        <v>1265</v>
      </c>
      <c r="D368" s="27">
        <v>-191195.12</v>
      </c>
      <c r="E368" t="s">
        <v>774</v>
      </c>
      <c r="F368" s="34" t="s">
        <v>775</v>
      </c>
      <c r="G368" s="34" t="s">
        <v>776</v>
      </c>
      <c r="H368" s="35" t="s">
        <v>157</v>
      </c>
      <c r="I368" t="s">
        <v>158</v>
      </c>
      <c r="J368" t="s">
        <v>1266</v>
      </c>
    </row>
    <row r="369" spans="1:10" x14ac:dyDescent="0.2">
      <c r="A369" t="s">
        <v>131</v>
      </c>
      <c r="B369" s="21">
        <v>45924</v>
      </c>
      <c r="C369" t="s">
        <v>1267</v>
      </c>
      <c r="D369" s="27">
        <v>-66.180000000000007</v>
      </c>
      <c r="E369" t="s">
        <v>1268</v>
      </c>
      <c r="F369" s="34" t="s">
        <v>1269</v>
      </c>
      <c r="G369" s="34" t="s">
        <v>1270</v>
      </c>
      <c r="H369" s="35" t="s">
        <v>153</v>
      </c>
      <c r="I369" t="s">
        <v>154</v>
      </c>
      <c r="J369" t="s">
        <v>1271</v>
      </c>
    </row>
    <row r="370" spans="1:10" x14ac:dyDescent="0.2">
      <c r="A370" t="s">
        <v>131</v>
      </c>
      <c r="B370" s="21">
        <v>45924</v>
      </c>
      <c r="C370" t="s">
        <v>1272</v>
      </c>
      <c r="D370" s="27">
        <v>-878.95</v>
      </c>
      <c r="E370" t="s">
        <v>1273</v>
      </c>
      <c r="F370" s="34" t="s">
        <v>1274</v>
      </c>
      <c r="G370" s="34" t="s">
        <v>1275</v>
      </c>
      <c r="H370" s="35" t="s">
        <v>153</v>
      </c>
      <c r="I370" t="s">
        <v>154</v>
      </c>
      <c r="J370" t="s">
        <v>1276</v>
      </c>
    </row>
    <row r="371" spans="1:10" x14ac:dyDescent="0.2">
      <c r="A371" t="s">
        <v>131</v>
      </c>
      <c r="B371" s="21">
        <v>45924</v>
      </c>
      <c r="C371" s="34" t="s">
        <v>1277</v>
      </c>
      <c r="D371" s="27">
        <v>-44.86</v>
      </c>
      <c r="E371" t="s">
        <v>826</v>
      </c>
      <c r="F371" s="34" t="s">
        <v>827</v>
      </c>
      <c r="G371" s="34" t="s">
        <v>828</v>
      </c>
      <c r="H371" s="35" t="s">
        <v>153</v>
      </c>
      <c r="I371" t="s">
        <v>154</v>
      </c>
      <c r="J371" t="s">
        <v>1278</v>
      </c>
    </row>
    <row r="372" spans="1:10" x14ac:dyDescent="0.2">
      <c r="A372" t="s">
        <v>131</v>
      </c>
      <c r="B372" s="21">
        <v>45925</v>
      </c>
      <c r="C372" t="s">
        <v>1279</v>
      </c>
      <c r="D372" s="27">
        <v>-92.83</v>
      </c>
      <c r="E372" t="s">
        <v>718</v>
      </c>
      <c r="F372" s="34" t="s">
        <v>719</v>
      </c>
      <c r="G372" s="34" t="s">
        <v>720</v>
      </c>
      <c r="H372" s="35" t="s">
        <v>153</v>
      </c>
      <c r="I372" t="s">
        <v>154</v>
      </c>
      <c r="J372" t="s">
        <v>1280</v>
      </c>
    </row>
    <row r="373" spans="1:10" x14ac:dyDescent="0.2">
      <c r="A373" t="s">
        <v>131</v>
      </c>
      <c r="B373" s="21">
        <v>45925</v>
      </c>
      <c r="C373" t="s">
        <v>1281</v>
      </c>
      <c r="D373" s="27">
        <v>-37</v>
      </c>
      <c r="E373" t="s">
        <v>276</v>
      </c>
      <c r="F373" s="34" t="s">
        <v>277</v>
      </c>
      <c r="G373" s="34" t="s">
        <v>278</v>
      </c>
      <c r="H373" s="35" t="s">
        <v>151</v>
      </c>
      <c r="I373" t="s">
        <v>152</v>
      </c>
      <c r="J373" t="s">
        <v>279</v>
      </c>
    </row>
    <row r="374" spans="1:10" x14ac:dyDescent="0.2">
      <c r="A374" t="s">
        <v>131</v>
      </c>
      <c r="B374" s="21">
        <v>45925</v>
      </c>
      <c r="C374" s="34" t="s">
        <v>1282</v>
      </c>
      <c r="D374" s="27">
        <v>-632.71</v>
      </c>
      <c r="E374" t="s">
        <v>412</v>
      </c>
      <c r="F374" s="34" t="s">
        <v>413</v>
      </c>
      <c r="G374" s="34" t="s">
        <v>414</v>
      </c>
      <c r="H374" s="35" t="s">
        <v>151</v>
      </c>
      <c r="I374" t="s">
        <v>152</v>
      </c>
      <c r="J374" t="s">
        <v>415</v>
      </c>
    </row>
    <row r="375" spans="1:10" x14ac:dyDescent="0.2">
      <c r="A375" t="s">
        <v>131</v>
      </c>
      <c r="B375" s="21">
        <v>45925</v>
      </c>
      <c r="C375" s="34" t="s">
        <v>1283</v>
      </c>
      <c r="D375" s="27">
        <v>-11590.24</v>
      </c>
      <c r="E375" t="s">
        <v>1088</v>
      </c>
      <c r="F375" s="34" t="s">
        <v>1089</v>
      </c>
      <c r="G375" s="34" t="s">
        <v>1090</v>
      </c>
      <c r="H375" s="35" t="s">
        <v>161</v>
      </c>
      <c r="I375" t="s">
        <v>162</v>
      </c>
      <c r="J375" t="s">
        <v>1091</v>
      </c>
    </row>
    <row r="376" spans="1:10" x14ac:dyDescent="0.2">
      <c r="A376" t="s">
        <v>131</v>
      </c>
      <c r="B376" s="21">
        <v>45925</v>
      </c>
      <c r="C376" t="s">
        <v>1284</v>
      </c>
      <c r="D376" s="27">
        <v>-751.65</v>
      </c>
      <c r="E376" t="s">
        <v>812</v>
      </c>
      <c r="F376" s="34" t="s">
        <v>813</v>
      </c>
      <c r="G376" s="34" t="s">
        <v>814</v>
      </c>
      <c r="H376" s="35" t="s">
        <v>153</v>
      </c>
      <c r="I376" t="s">
        <v>154</v>
      </c>
      <c r="J376" t="s">
        <v>1285</v>
      </c>
    </row>
    <row r="377" spans="1:10" x14ac:dyDescent="0.2">
      <c r="A377" t="s">
        <v>131</v>
      </c>
      <c r="B377" s="21">
        <v>45925</v>
      </c>
      <c r="C377" s="34" t="s">
        <v>1286</v>
      </c>
      <c r="D377" s="27">
        <v>-37.74</v>
      </c>
      <c r="E377" t="s">
        <v>266</v>
      </c>
      <c r="F377" s="34" t="s">
        <v>267</v>
      </c>
      <c r="G377" s="34" t="s">
        <v>268</v>
      </c>
      <c r="H377" s="35" t="s">
        <v>153</v>
      </c>
      <c r="I377" t="s">
        <v>154</v>
      </c>
      <c r="J377" t="s">
        <v>1287</v>
      </c>
    </row>
    <row r="378" spans="1:10" x14ac:dyDescent="0.2">
      <c r="A378" t="s">
        <v>131</v>
      </c>
      <c r="B378" s="21">
        <v>45925</v>
      </c>
      <c r="C378" s="34" t="s">
        <v>1288</v>
      </c>
      <c r="D378" s="27">
        <v>-294.47000000000003</v>
      </c>
      <c r="E378" t="s">
        <v>1289</v>
      </c>
      <c r="F378" s="34" t="s">
        <v>1290</v>
      </c>
      <c r="G378" s="34" t="s">
        <v>1291</v>
      </c>
      <c r="H378" s="35" t="s">
        <v>165</v>
      </c>
      <c r="I378" t="s">
        <v>166</v>
      </c>
      <c r="J378" t="s">
        <v>1292</v>
      </c>
    </row>
    <row r="379" spans="1:10" x14ac:dyDescent="0.2">
      <c r="A379" t="s">
        <v>131</v>
      </c>
      <c r="B379" s="21">
        <v>45925</v>
      </c>
      <c r="C379" s="34" t="s">
        <v>1293</v>
      </c>
      <c r="D379" s="27">
        <v>-330</v>
      </c>
      <c r="E379" t="s">
        <v>712</v>
      </c>
      <c r="F379" s="34" t="s">
        <v>713</v>
      </c>
      <c r="G379" t="s">
        <v>181</v>
      </c>
      <c r="H379" s="35" t="s">
        <v>161</v>
      </c>
      <c r="I379" t="s">
        <v>162</v>
      </c>
      <c r="J379" t="s">
        <v>1294</v>
      </c>
    </row>
    <row r="380" spans="1:10" x14ac:dyDescent="0.2">
      <c r="A380" t="s">
        <v>131</v>
      </c>
      <c r="B380" s="21">
        <v>45925</v>
      </c>
      <c r="C380" t="s">
        <v>1295</v>
      </c>
      <c r="D380" s="27">
        <v>-536.26</v>
      </c>
      <c r="E380" t="s">
        <v>670</v>
      </c>
      <c r="F380" s="34" t="s">
        <v>671</v>
      </c>
      <c r="G380" s="34" t="s">
        <v>672</v>
      </c>
      <c r="H380" s="35" t="s">
        <v>161</v>
      </c>
      <c r="I380" t="s">
        <v>162</v>
      </c>
      <c r="J380" t="s">
        <v>1353</v>
      </c>
    </row>
    <row r="381" spans="1:10" x14ac:dyDescent="0.2">
      <c r="A381" t="s">
        <v>131</v>
      </c>
      <c r="B381" s="21">
        <v>45926</v>
      </c>
      <c r="C381" s="34" t="s">
        <v>1296</v>
      </c>
      <c r="D381" s="27">
        <v>-312</v>
      </c>
      <c r="E381" t="s">
        <v>1352</v>
      </c>
      <c r="F381" s="34" t="s">
        <v>1297</v>
      </c>
      <c r="G381" s="34" t="s">
        <v>1298</v>
      </c>
      <c r="H381" s="35" t="s">
        <v>165</v>
      </c>
      <c r="I381" t="s">
        <v>166</v>
      </c>
      <c r="J381" t="s">
        <v>1299</v>
      </c>
    </row>
    <row r="382" spans="1:10" x14ac:dyDescent="0.2">
      <c r="A382" t="s">
        <v>131</v>
      </c>
      <c r="B382" s="21">
        <v>45926</v>
      </c>
      <c r="C382" s="34" t="s">
        <v>1300</v>
      </c>
      <c r="D382" s="27">
        <v>-312</v>
      </c>
      <c r="E382" t="s">
        <v>1352</v>
      </c>
      <c r="F382" s="34" t="s">
        <v>1297</v>
      </c>
      <c r="G382" s="34" t="s">
        <v>1298</v>
      </c>
      <c r="H382" s="35" t="s">
        <v>165</v>
      </c>
      <c r="I382" t="s">
        <v>166</v>
      </c>
      <c r="J382" t="s">
        <v>1299</v>
      </c>
    </row>
    <row r="383" spans="1:10" x14ac:dyDescent="0.2">
      <c r="A383" t="s">
        <v>131</v>
      </c>
      <c r="B383" s="21">
        <v>45926</v>
      </c>
      <c r="C383" t="s">
        <v>1301</v>
      </c>
      <c r="D383" s="27">
        <v>-153.94</v>
      </c>
      <c r="E383" t="s">
        <v>475</v>
      </c>
      <c r="F383" s="34" t="s">
        <v>476</v>
      </c>
      <c r="G383" s="34" t="s">
        <v>477</v>
      </c>
      <c r="H383" s="35" t="s">
        <v>151</v>
      </c>
      <c r="I383" t="s">
        <v>152</v>
      </c>
      <c r="J383" t="s">
        <v>478</v>
      </c>
    </row>
    <row r="384" spans="1:10" x14ac:dyDescent="0.2">
      <c r="A384" t="s">
        <v>131</v>
      </c>
      <c r="B384" s="21">
        <v>45926</v>
      </c>
      <c r="C384" s="34" t="s">
        <v>1302</v>
      </c>
      <c r="D384" s="27">
        <v>-6.16</v>
      </c>
      <c r="E384" t="s">
        <v>530</v>
      </c>
      <c r="F384" s="34" t="s">
        <v>531</v>
      </c>
      <c r="G384" s="34" t="s">
        <v>532</v>
      </c>
      <c r="H384" s="35" t="s">
        <v>153</v>
      </c>
      <c r="I384" t="s">
        <v>154</v>
      </c>
      <c r="J384" t="s">
        <v>907</v>
      </c>
    </row>
    <row r="385" spans="1:10" x14ac:dyDescent="0.2">
      <c r="A385" t="s">
        <v>131</v>
      </c>
      <c r="B385" s="21">
        <v>45926</v>
      </c>
      <c r="C385" t="s">
        <v>1303</v>
      </c>
      <c r="D385" s="27">
        <v>12</v>
      </c>
      <c r="E385" t="s">
        <v>226</v>
      </c>
      <c r="F385" s="34" t="s">
        <v>227</v>
      </c>
      <c r="G385" s="34" t="s">
        <v>228</v>
      </c>
      <c r="H385" s="35" t="s">
        <v>151</v>
      </c>
      <c r="I385" t="s">
        <v>152</v>
      </c>
      <c r="J385" t="s">
        <v>1304</v>
      </c>
    </row>
    <row r="386" spans="1:10" x14ac:dyDescent="0.2">
      <c r="A386" t="s">
        <v>131</v>
      </c>
      <c r="B386" s="21">
        <v>45926</v>
      </c>
      <c r="C386" s="34" t="s">
        <v>1305</v>
      </c>
      <c r="D386" s="27">
        <v>-8143.2</v>
      </c>
      <c r="E386" t="s">
        <v>1306</v>
      </c>
      <c r="F386" s="34" t="s">
        <v>1307</v>
      </c>
      <c r="G386" s="34" t="s">
        <v>1308</v>
      </c>
      <c r="H386" s="35" t="s">
        <v>159</v>
      </c>
      <c r="I386" t="s">
        <v>160</v>
      </c>
      <c r="J386" t="s">
        <v>1309</v>
      </c>
    </row>
    <row r="387" spans="1:10" x14ac:dyDescent="0.2">
      <c r="A387" t="s">
        <v>131</v>
      </c>
      <c r="B387" s="21">
        <v>45926</v>
      </c>
      <c r="C387" t="s">
        <v>1310</v>
      </c>
      <c r="D387" s="27">
        <v>-37</v>
      </c>
      <c r="E387" t="s">
        <v>276</v>
      </c>
      <c r="F387" s="34" t="s">
        <v>277</v>
      </c>
      <c r="G387" s="34" t="s">
        <v>278</v>
      </c>
      <c r="H387" s="35" t="s">
        <v>151</v>
      </c>
      <c r="I387" t="s">
        <v>152</v>
      </c>
      <c r="J387" t="s">
        <v>279</v>
      </c>
    </row>
    <row r="388" spans="1:10" x14ac:dyDescent="0.2">
      <c r="A388" t="s">
        <v>131</v>
      </c>
      <c r="B388" s="21">
        <v>45926</v>
      </c>
      <c r="C388" s="34" t="s">
        <v>1311</v>
      </c>
      <c r="D388" s="27">
        <v>-600</v>
      </c>
      <c r="E388" t="s">
        <v>1312</v>
      </c>
      <c r="F388" s="34" t="s">
        <v>1313</v>
      </c>
      <c r="G388" s="34" t="s">
        <v>1314</v>
      </c>
      <c r="H388" s="35" t="s">
        <v>147</v>
      </c>
      <c r="I388" t="s">
        <v>148</v>
      </c>
      <c r="J388" t="s">
        <v>1315</v>
      </c>
    </row>
    <row r="389" spans="1:10" x14ac:dyDescent="0.2">
      <c r="A389" t="s">
        <v>131</v>
      </c>
      <c r="B389" s="21">
        <v>45929</v>
      </c>
      <c r="C389" t="s">
        <v>1316</v>
      </c>
      <c r="D389" s="27">
        <v>-545285.49</v>
      </c>
      <c r="E389" t="s">
        <v>192</v>
      </c>
      <c r="F389" s="34" t="s">
        <v>193</v>
      </c>
      <c r="G389" s="34" t="s">
        <v>194</v>
      </c>
      <c r="H389" s="35" t="s">
        <v>157</v>
      </c>
      <c r="I389" t="s">
        <v>158</v>
      </c>
      <c r="J389" t="s">
        <v>1317</v>
      </c>
    </row>
    <row r="390" spans="1:10" x14ac:dyDescent="0.2">
      <c r="A390" t="s">
        <v>131</v>
      </c>
      <c r="B390" s="21">
        <v>45917</v>
      </c>
      <c r="C390" s="34" t="s">
        <v>1318</v>
      </c>
      <c r="D390">
        <v>-11599</v>
      </c>
      <c r="E390" t="s">
        <v>1319</v>
      </c>
      <c r="I390" s="29" t="s">
        <v>1346</v>
      </c>
      <c r="J390" t="s">
        <v>1319</v>
      </c>
    </row>
    <row r="391" spans="1:10" x14ac:dyDescent="0.2">
      <c r="A391" t="s">
        <v>131</v>
      </c>
      <c r="B391" s="21">
        <v>45917</v>
      </c>
      <c r="C391" s="34" t="s">
        <v>1318</v>
      </c>
      <c r="D391">
        <v>-6771</v>
      </c>
      <c r="E391" t="s">
        <v>1320</v>
      </c>
      <c r="G391" t="s">
        <v>35</v>
      </c>
      <c r="I391" s="29" t="s">
        <v>1346</v>
      </c>
      <c r="J391" t="s">
        <v>1320</v>
      </c>
    </row>
    <row r="392" spans="1:10" x14ac:dyDescent="0.2">
      <c r="A392" t="s">
        <v>131</v>
      </c>
      <c r="B392" s="21">
        <v>45917</v>
      </c>
      <c r="C392" s="34" t="s">
        <v>1318</v>
      </c>
      <c r="D392">
        <v>-3996</v>
      </c>
      <c r="E392" t="s">
        <v>1321</v>
      </c>
      <c r="I392" s="29" t="s">
        <v>1346</v>
      </c>
      <c r="J392" t="s">
        <v>1321</v>
      </c>
    </row>
    <row r="393" spans="1:10" x14ac:dyDescent="0.2">
      <c r="A393" t="s">
        <v>131</v>
      </c>
      <c r="B393" s="21">
        <v>45917</v>
      </c>
      <c r="C393" s="34" t="s">
        <v>1318</v>
      </c>
      <c r="D393">
        <v>-10156</v>
      </c>
      <c r="E393" t="s">
        <v>1322</v>
      </c>
      <c r="I393" s="29" t="s">
        <v>1346</v>
      </c>
      <c r="J393" t="s">
        <v>1322</v>
      </c>
    </row>
    <row r="394" spans="1:10" x14ac:dyDescent="0.2">
      <c r="A394" t="s">
        <v>131</v>
      </c>
      <c r="B394" s="21">
        <v>45917</v>
      </c>
      <c r="C394" s="34" t="s">
        <v>1318</v>
      </c>
      <c r="D394">
        <v>-1971</v>
      </c>
      <c r="E394" t="s">
        <v>1323</v>
      </c>
      <c r="I394" s="29" t="s">
        <v>1346</v>
      </c>
      <c r="J394" t="s">
        <v>1323</v>
      </c>
    </row>
    <row r="395" spans="1:10" x14ac:dyDescent="0.2">
      <c r="A395" t="s">
        <v>131</v>
      </c>
      <c r="B395" s="21">
        <v>45917</v>
      </c>
      <c r="C395" s="34" t="s">
        <v>1318</v>
      </c>
      <c r="D395">
        <v>-1933</v>
      </c>
      <c r="E395" t="s">
        <v>1324</v>
      </c>
      <c r="I395" s="29" t="s">
        <v>1346</v>
      </c>
      <c r="J395" t="s">
        <v>1324</v>
      </c>
    </row>
    <row r="396" spans="1:10" x14ac:dyDescent="0.2">
      <c r="A396" t="s">
        <v>131</v>
      </c>
      <c r="B396" s="21">
        <v>45917</v>
      </c>
      <c r="C396" s="34" t="s">
        <v>1318</v>
      </c>
      <c r="D396">
        <v>-1097</v>
      </c>
      <c r="E396" t="s">
        <v>1325</v>
      </c>
      <c r="I396" s="29" t="s">
        <v>1346</v>
      </c>
      <c r="J396" t="s">
        <v>1325</v>
      </c>
    </row>
    <row r="397" spans="1:10" x14ac:dyDescent="0.2">
      <c r="A397" t="s">
        <v>131</v>
      </c>
      <c r="B397" s="21">
        <v>45917</v>
      </c>
      <c r="C397" s="34" t="s">
        <v>1318</v>
      </c>
      <c r="D397">
        <v>-344</v>
      </c>
      <c r="E397" t="s">
        <v>1326</v>
      </c>
      <c r="I397" s="29" t="s">
        <v>1346</v>
      </c>
      <c r="J397" t="s">
        <v>1326</v>
      </c>
    </row>
    <row r="398" spans="1:10" x14ac:dyDescent="0.2">
      <c r="A398" t="s">
        <v>131</v>
      </c>
      <c r="B398" s="21">
        <v>45917</v>
      </c>
      <c r="C398" s="34" t="s">
        <v>1318</v>
      </c>
      <c r="D398">
        <v>-1871</v>
      </c>
      <c r="E398" t="s">
        <v>1327</v>
      </c>
      <c r="I398" s="29" t="s">
        <v>1346</v>
      </c>
      <c r="J398" t="s">
        <v>1327</v>
      </c>
    </row>
    <row r="399" spans="1:10" x14ac:dyDescent="0.2">
      <c r="A399" t="s">
        <v>131</v>
      </c>
      <c r="B399" s="21">
        <v>45917</v>
      </c>
      <c r="C399" s="34" t="s">
        <v>1318</v>
      </c>
      <c r="D399">
        <v>-8935</v>
      </c>
      <c r="E399" t="s">
        <v>1328</v>
      </c>
      <c r="I399" s="29" t="s">
        <v>1346</v>
      </c>
      <c r="J399" t="s">
        <v>1328</v>
      </c>
    </row>
    <row r="400" spans="1:10" x14ac:dyDescent="0.2">
      <c r="A400" t="s">
        <v>131</v>
      </c>
      <c r="B400" s="21">
        <v>45917</v>
      </c>
      <c r="C400" s="34" t="s">
        <v>1318</v>
      </c>
      <c r="D400">
        <v>-873</v>
      </c>
      <c r="E400" t="s">
        <v>1329</v>
      </c>
      <c r="I400" s="29" t="s">
        <v>1346</v>
      </c>
      <c r="J400" t="s">
        <v>1329</v>
      </c>
    </row>
    <row r="401" spans="1:10" x14ac:dyDescent="0.2">
      <c r="A401" t="s">
        <v>131</v>
      </c>
      <c r="B401" s="21">
        <v>45917</v>
      </c>
      <c r="C401" s="34" t="s">
        <v>1318</v>
      </c>
      <c r="D401">
        <v>-449</v>
      </c>
      <c r="E401" t="s">
        <v>1330</v>
      </c>
      <c r="I401" s="29" t="s">
        <v>1346</v>
      </c>
      <c r="J401" t="s">
        <v>1330</v>
      </c>
    </row>
    <row r="402" spans="1:10" x14ac:dyDescent="0.2">
      <c r="A402" t="s">
        <v>131</v>
      </c>
      <c r="B402" s="21">
        <v>45917</v>
      </c>
      <c r="C402" s="34" t="s">
        <v>1318</v>
      </c>
      <c r="D402">
        <v>-736</v>
      </c>
      <c r="E402" t="s">
        <v>1331</v>
      </c>
      <c r="I402" s="29" t="s">
        <v>1346</v>
      </c>
      <c r="J402" t="s">
        <v>1331</v>
      </c>
    </row>
    <row r="403" spans="1:10" x14ac:dyDescent="0.2">
      <c r="A403" t="s">
        <v>131</v>
      </c>
      <c r="B403" s="21">
        <v>45917</v>
      </c>
      <c r="C403" s="34" t="s">
        <v>1318</v>
      </c>
      <c r="D403">
        <v>-574</v>
      </c>
      <c r="E403" t="s">
        <v>1332</v>
      </c>
      <c r="I403" s="29" t="s">
        <v>1346</v>
      </c>
      <c r="J403" t="s">
        <v>1332</v>
      </c>
    </row>
    <row r="404" spans="1:10" x14ac:dyDescent="0.2">
      <c r="A404" t="s">
        <v>131</v>
      </c>
      <c r="B404" s="21">
        <v>45917</v>
      </c>
      <c r="C404" s="34" t="s">
        <v>1318</v>
      </c>
      <c r="D404">
        <v>-773</v>
      </c>
      <c r="E404" t="s">
        <v>1333</v>
      </c>
      <c r="I404" s="29" t="s">
        <v>1346</v>
      </c>
      <c r="J404" t="s">
        <v>1333</v>
      </c>
    </row>
    <row r="405" spans="1:10" x14ac:dyDescent="0.2">
      <c r="A405" t="s">
        <v>131</v>
      </c>
      <c r="B405" s="21">
        <v>45917</v>
      </c>
      <c r="C405" s="34" t="s">
        <v>1318</v>
      </c>
      <c r="D405">
        <v>-599</v>
      </c>
      <c r="E405" t="s">
        <v>1334</v>
      </c>
      <c r="I405" s="29" t="s">
        <v>1346</v>
      </c>
      <c r="J405" t="s">
        <v>1334</v>
      </c>
    </row>
    <row r="406" spans="1:10" x14ac:dyDescent="0.2">
      <c r="A406" t="s">
        <v>131</v>
      </c>
      <c r="B406" s="21">
        <v>45917</v>
      </c>
      <c r="C406" s="34" t="s">
        <v>1318</v>
      </c>
      <c r="D406">
        <v>-434</v>
      </c>
      <c r="E406" t="s">
        <v>1335</v>
      </c>
      <c r="I406" s="29" t="s">
        <v>1346</v>
      </c>
      <c r="J406" t="s">
        <v>1335</v>
      </c>
    </row>
    <row r="407" spans="1:10" x14ac:dyDescent="0.2">
      <c r="A407" t="s">
        <v>131</v>
      </c>
      <c r="B407" s="21">
        <v>45917</v>
      </c>
      <c r="C407" s="34" t="s">
        <v>1318</v>
      </c>
      <c r="D407">
        <v>-711</v>
      </c>
      <c r="E407" t="s">
        <v>1336</v>
      </c>
      <c r="I407" s="29" t="s">
        <v>1346</v>
      </c>
      <c r="J407" t="s">
        <v>1336</v>
      </c>
    </row>
    <row r="408" spans="1:10" x14ac:dyDescent="0.2">
      <c r="A408" t="s">
        <v>131</v>
      </c>
      <c r="B408" s="21">
        <v>45917</v>
      </c>
      <c r="C408" s="34" t="s">
        <v>1318</v>
      </c>
      <c r="D408">
        <v>-936</v>
      </c>
      <c r="E408" t="s">
        <v>1337</v>
      </c>
      <c r="I408" s="29" t="s">
        <v>1346</v>
      </c>
      <c r="J408" t="s">
        <v>1337</v>
      </c>
    </row>
    <row r="409" spans="1:10" x14ac:dyDescent="0.2">
      <c r="A409" t="s">
        <v>131</v>
      </c>
      <c r="B409" s="21">
        <v>45917</v>
      </c>
      <c r="C409" s="34" t="s">
        <v>1318</v>
      </c>
      <c r="D409">
        <v>-1971</v>
      </c>
      <c r="E409" t="s">
        <v>1338</v>
      </c>
      <c r="I409" s="29" t="s">
        <v>1346</v>
      </c>
      <c r="J409" t="s">
        <v>1338</v>
      </c>
    </row>
    <row r="410" spans="1:10" x14ac:dyDescent="0.2">
      <c r="A410" t="s">
        <v>131</v>
      </c>
      <c r="B410" s="21">
        <v>45917</v>
      </c>
      <c r="C410" s="34" t="s">
        <v>1318</v>
      </c>
      <c r="D410">
        <v>-836</v>
      </c>
      <c r="E410" t="s">
        <v>1339</v>
      </c>
      <c r="I410" s="29" t="s">
        <v>1346</v>
      </c>
      <c r="J410" t="s">
        <v>1339</v>
      </c>
    </row>
    <row r="411" spans="1:10" x14ac:dyDescent="0.2">
      <c r="A411" t="s">
        <v>131</v>
      </c>
      <c r="B411" s="21">
        <v>45917</v>
      </c>
      <c r="C411" s="34" t="s">
        <v>1318</v>
      </c>
      <c r="D411">
        <v>-3191</v>
      </c>
      <c r="E411" t="s">
        <v>1340</v>
      </c>
      <c r="I411" s="29" t="s">
        <v>1346</v>
      </c>
      <c r="J411" t="s">
        <v>1340</v>
      </c>
    </row>
    <row r="412" spans="1:10" x14ac:dyDescent="0.2">
      <c r="A412" t="s">
        <v>131</v>
      </c>
      <c r="B412" s="21">
        <v>45917</v>
      </c>
      <c r="C412" s="34" t="s">
        <v>1318</v>
      </c>
      <c r="D412">
        <v>-4902</v>
      </c>
      <c r="E412" t="s">
        <v>1341</v>
      </c>
      <c r="I412" s="29" t="s">
        <v>1346</v>
      </c>
      <c r="J412" t="s">
        <v>1341</v>
      </c>
    </row>
    <row r="413" spans="1:10" x14ac:dyDescent="0.2">
      <c r="A413" t="s">
        <v>131</v>
      </c>
      <c r="B413" s="21">
        <v>45905</v>
      </c>
      <c r="C413" t="s">
        <v>1444</v>
      </c>
      <c r="D413">
        <v>-110.97</v>
      </c>
      <c r="E413" t="s">
        <v>1367</v>
      </c>
      <c r="I413" t="s">
        <v>158</v>
      </c>
      <c r="J413" t="s">
        <v>1451</v>
      </c>
    </row>
    <row r="414" spans="1:10" x14ac:dyDescent="0.2">
      <c r="A414" t="s">
        <v>131</v>
      </c>
      <c r="B414" s="21">
        <v>45895</v>
      </c>
      <c r="C414" t="s">
        <v>1444</v>
      </c>
      <c r="D414">
        <v>-342</v>
      </c>
      <c r="E414" t="s">
        <v>1368</v>
      </c>
      <c r="I414" t="s">
        <v>1446</v>
      </c>
      <c r="J414" t="s">
        <v>1369</v>
      </c>
    </row>
    <row r="415" spans="1:10" x14ac:dyDescent="0.2">
      <c r="A415" t="s">
        <v>131</v>
      </c>
      <c r="B415" s="21">
        <v>45896</v>
      </c>
      <c r="C415" t="s">
        <v>1444</v>
      </c>
      <c r="D415">
        <v>-270</v>
      </c>
      <c r="E415" t="s">
        <v>1370</v>
      </c>
      <c r="I415" t="s">
        <v>1446</v>
      </c>
      <c r="J415" t="s">
        <v>1445</v>
      </c>
    </row>
    <row r="416" spans="1:10" x14ac:dyDescent="0.2">
      <c r="A416" t="s">
        <v>131</v>
      </c>
      <c r="B416" s="21">
        <v>45901</v>
      </c>
      <c r="C416" t="s">
        <v>1444</v>
      </c>
      <c r="D416">
        <v>-8</v>
      </c>
      <c r="E416" t="s">
        <v>1371</v>
      </c>
      <c r="F416" t="s">
        <v>35</v>
      </c>
      <c r="I416" t="s">
        <v>1446</v>
      </c>
      <c r="J416" t="s">
        <v>1372</v>
      </c>
    </row>
    <row r="417" spans="1:10" x14ac:dyDescent="0.2">
      <c r="A417" t="s">
        <v>131</v>
      </c>
      <c r="B417" s="21">
        <v>45908</v>
      </c>
      <c r="C417" t="s">
        <v>1444</v>
      </c>
      <c r="D417">
        <v>-40</v>
      </c>
      <c r="E417" t="s">
        <v>1373</v>
      </c>
      <c r="I417" t="s">
        <v>1446</v>
      </c>
      <c r="J417" t="s">
        <v>1374</v>
      </c>
    </row>
    <row r="418" spans="1:10" x14ac:dyDescent="0.2">
      <c r="A418" t="s">
        <v>131</v>
      </c>
      <c r="B418" s="21">
        <v>45908</v>
      </c>
      <c r="C418" t="s">
        <v>1444</v>
      </c>
      <c r="D418">
        <v>-28</v>
      </c>
      <c r="E418" t="s">
        <v>1375</v>
      </c>
      <c r="I418" t="s">
        <v>1446</v>
      </c>
      <c r="J418" t="s">
        <v>1376</v>
      </c>
    </row>
    <row r="419" spans="1:10" x14ac:dyDescent="0.2">
      <c r="A419" t="s">
        <v>131</v>
      </c>
      <c r="B419" s="21">
        <v>45909</v>
      </c>
      <c r="C419" t="s">
        <v>1444</v>
      </c>
      <c r="D419">
        <v>-41.43</v>
      </c>
      <c r="E419" t="s">
        <v>1377</v>
      </c>
      <c r="I419" t="s">
        <v>1446</v>
      </c>
      <c r="J419" t="s">
        <v>1376</v>
      </c>
    </row>
    <row r="420" spans="1:10" x14ac:dyDescent="0.2">
      <c r="A420" t="s">
        <v>131</v>
      </c>
      <c r="B420" s="21">
        <v>45896</v>
      </c>
      <c r="C420" t="s">
        <v>1444</v>
      </c>
      <c r="D420">
        <v>-58.64</v>
      </c>
      <c r="E420" t="s">
        <v>1378</v>
      </c>
      <c r="I420" t="s">
        <v>152</v>
      </c>
      <c r="J420" t="s">
        <v>1379</v>
      </c>
    </row>
    <row r="421" spans="1:10" x14ac:dyDescent="0.2">
      <c r="A421" t="s">
        <v>131</v>
      </c>
      <c r="B421" s="21">
        <v>45896</v>
      </c>
      <c r="C421" t="s">
        <v>1444</v>
      </c>
      <c r="D421">
        <v>-220.8</v>
      </c>
      <c r="E421" t="s">
        <v>1380</v>
      </c>
      <c r="I421" t="s">
        <v>152</v>
      </c>
      <c r="J421" t="s">
        <v>1381</v>
      </c>
    </row>
    <row r="422" spans="1:10" x14ac:dyDescent="0.2">
      <c r="A422" t="s">
        <v>131</v>
      </c>
      <c r="B422" s="21">
        <v>45901</v>
      </c>
      <c r="C422" t="s">
        <v>1444</v>
      </c>
      <c r="D422">
        <v>-195</v>
      </c>
      <c r="E422" t="s">
        <v>1382</v>
      </c>
      <c r="I422" t="s">
        <v>152</v>
      </c>
      <c r="J422" t="s">
        <v>1383</v>
      </c>
    </row>
    <row r="423" spans="1:10" x14ac:dyDescent="0.2">
      <c r="A423" t="s">
        <v>131</v>
      </c>
      <c r="B423" s="21">
        <v>45903</v>
      </c>
      <c r="C423" t="s">
        <v>1444</v>
      </c>
      <c r="D423">
        <v>-150</v>
      </c>
      <c r="E423" t="s">
        <v>1384</v>
      </c>
      <c r="I423" t="s">
        <v>152</v>
      </c>
      <c r="J423" t="s">
        <v>1385</v>
      </c>
    </row>
    <row r="424" spans="1:10" x14ac:dyDescent="0.2">
      <c r="A424" t="s">
        <v>131</v>
      </c>
      <c r="B424" s="21">
        <v>45904</v>
      </c>
      <c r="C424" t="s">
        <v>1444</v>
      </c>
      <c r="D424">
        <v>-83.01</v>
      </c>
      <c r="E424" t="s">
        <v>1386</v>
      </c>
      <c r="I424" t="s">
        <v>152</v>
      </c>
      <c r="J424" t="s">
        <v>1387</v>
      </c>
    </row>
    <row r="425" spans="1:10" x14ac:dyDescent="0.2">
      <c r="A425" t="s">
        <v>131</v>
      </c>
      <c r="B425" s="21">
        <v>45908</v>
      </c>
      <c r="C425" t="s">
        <v>1444</v>
      </c>
      <c r="D425">
        <v>-622.5</v>
      </c>
      <c r="E425" t="s">
        <v>1388</v>
      </c>
      <c r="I425" t="s">
        <v>152</v>
      </c>
      <c r="J425" t="s">
        <v>1389</v>
      </c>
    </row>
    <row r="426" spans="1:10" x14ac:dyDescent="0.2">
      <c r="A426" t="s">
        <v>131</v>
      </c>
      <c r="B426" s="21">
        <v>45911</v>
      </c>
      <c r="C426" t="s">
        <v>1444</v>
      </c>
      <c r="D426">
        <v>-16.29</v>
      </c>
      <c r="E426" t="s">
        <v>1390</v>
      </c>
      <c r="I426" t="s">
        <v>152</v>
      </c>
      <c r="J426" t="s">
        <v>1391</v>
      </c>
    </row>
    <row r="427" spans="1:10" x14ac:dyDescent="0.2">
      <c r="A427" t="s">
        <v>131</v>
      </c>
      <c r="B427" s="21">
        <v>45917</v>
      </c>
      <c r="C427" t="s">
        <v>1444</v>
      </c>
      <c r="D427">
        <v>-55.9</v>
      </c>
      <c r="E427" t="s">
        <v>1392</v>
      </c>
      <c r="I427" t="s">
        <v>152</v>
      </c>
      <c r="J427" t="s">
        <v>1393</v>
      </c>
    </row>
    <row r="428" spans="1:10" x14ac:dyDescent="0.2">
      <c r="A428" t="s">
        <v>131</v>
      </c>
      <c r="B428" s="21">
        <v>45897</v>
      </c>
      <c r="C428" t="s">
        <v>1444</v>
      </c>
      <c r="D428">
        <v>-4.8</v>
      </c>
      <c r="E428" t="s">
        <v>1394</v>
      </c>
      <c r="I428" t="s">
        <v>1446</v>
      </c>
      <c r="J428" t="s">
        <v>1395</v>
      </c>
    </row>
    <row r="429" spans="1:10" x14ac:dyDescent="0.2">
      <c r="A429" t="s">
        <v>131</v>
      </c>
      <c r="B429" s="21">
        <v>45898</v>
      </c>
      <c r="C429" t="s">
        <v>1444</v>
      </c>
      <c r="D429">
        <v>-495.98</v>
      </c>
      <c r="E429" t="s">
        <v>887</v>
      </c>
      <c r="I429" t="s">
        <v>1446</v>
      </c>
      <c r="J429" t="s">
        <v>1396</v>
      </c>
    </row>
    <row r="430" spans="1:10" x14ac:dyDescent="0.2">
      <c r="A430" t="s">
        <v>131</v>
      </c>
      <c r="B430" s="21">
        <v>45912</v>
      </c>
      <c r="C430" t="s">
        <v>1444</v>
      </c>
      <c r="D430">
        <v>-857.52</v>
      </c>
      <c r="E430" t="s">
        <v>1397</v>
      </c>
      <c r="I430" t="s">
        <v>1446</v>
      </c>
      <c r="J430" t="s">
        <v>1460</v>
      </c>
    </row>
    <row r="431" spans="1:10" x14ac:dyDescent="0.2">
      <c r="A431" t="s">
        <v>131</v>
      </c>
      <c r="B431" s="21">
        <v>45912</v>
      </c>
      <c r="C431" t="s">
        <v>1444</v>
      </c>
      <c r="D431">
        <v>-1355.72</v>
      </c>
      <c r="E431" t="s">
        <v>1398</v>
      </c>
      <c r="I431" t="s">
        <v>1446</v>
      </c>
      <c r="J431" t="s">
        <v>1399</v>
      </c>
    </row>
    <row r="432" spans="1:10" x14ac:dyDescent="0.2">
      <c r="A432" t="s">
        <v>131</v>
      </c>
      <c r="B432" s="21">
        <v>45919</v>
      </c>
      <c r="C432" t="s">
        <v>1444</v>
      </c>
      <c r="D432">
        <v>-275.88</v>
      </c>
      <c r="E432" t="s">
        <v>1367</v>
      </c>
      <c r="I432" t="s">
        <v>1446</v>
      </c>
      <c r="J432" t="s">
        <v>1452</v>
      </c>
    </row>
    <row r="433" spans="1:10" x14ac:dyDescent="0.2">
      <c r="A433" t="s">
        <v>131</v>
      </c>
      <c r="B433" s="21">
        <v>45912</v>
      </c>
      <c r="C433" t="s">
        <v>1444</v>
      </c>
      <c r="D433">
        <v>-12</v>
      </c>
      <c r="E433" t="s">
        <v>1400</v>
      </c>
      <c r="I433" t="s">
        <v>1447</v>
      </c>
      <c r="J433" t="s">
        <v>1453</v>
      </c>
    </row>
    <row r="434" spans="1:10" x14ac:dyDescent="0.2">
      <c r="A434" t="s">
        <v>131</v>
      </c>
      <c r="B434" s="21">
        <v>45912</v>
      </c>
      <c r="C434" t="s">
        <v>1444</v>
      </c>
      <c r="D434">
        <v>-8.6999999999999993</v>
      </c>
      <c r="E434" t="s">
        <v>1401</v>
      </c>
      <c r="I434" t="s">
        <v>1447</v>
      </c>
      <c r="J434" t="s">
        <v>1402</v>
      </c>
    </row>
    <row r="435" spans="1:10" x14ac:dyDescent="0.2">
      <c r="A435" t="s">
        <v>131</v>
      </c>
      <c r="B435" s="21">
        <v>45898</v>
      </c>
      <c r="C435" t="s">
        <v>1444</v>
      </c>
      <c r="D435">
        <v>-627</v>
      </c>
      <c r="E435" t="s">
        <v>1403</v>
      </c>
      <c r="I435" t="s">
        <v>1448</v>
      </c>
      <c r="J435" t="s">
        <v>1404</v>
      </c>
    </row>
    <row r="436" spans="1:10" x14ac:dyDescent="0.2">
      <c r="A436" t="s">
        <v>131</v>
      </c>
      <c r="B436" s="21">
        <v>45898</v>
      </c>
      <c r="C436" t="s">
        <v>1444</v>
      </c>
      <c r="D436">
        <v>-500</v>
      </c>
      <c r="E436" t="s">
        <v>1405</v>
      </c>
      <c r="I436" t="s">
        <v>1448</v>
      </c>
      <c r="J436" t="s">
        <v>1406</v>
      </c>
    </row>
    <row r="437" spans="1:10" x14ac:dyDescent="0.2">
      <c r="A437" t="s">
        <v>131</v>
      </c>
      <c r="B437" s="21">
        <v>45898</v>
      </c>
      <c r="C437" t="s">
        <v>1444</v>
      </c>
      <c r="D437">
        <v>-2537.59</v>
      </c>
      <c r="E437" t="s">
        <v>1407</v>
      </c>
      <c r="I437" t="s">
        <v>1448</v>
      </c>
      <c r="J437" t="s">
        <v>1408</v>
      </c>
    </row>
    <row r="438" spans="1:10" x14ac:dyDescent="0.2">
      <c r="A438" t="s">
        <v>131</v>
      </c>
      <c r="B438" s="21">
        <v>45898</v>
      </c>
      <c r="C438" t="s">
        <v>1444</v>
      </c>
      <c r="D438">
        <v>-556</v>
      </c>
      <c r="E438" t="s">
        <v>1409</v>
      </c>
      <c r="I438" t="s">
        <v>1448</v>
      </c>
      <c r="J438" t="s">
        <v>1410</v>
      </c>
    </row>
    <row r="439" spans="1:10" x14ac:dyDescent="0.2">
      <c r="A439" t="s">
        <v>131</v>
      </c>
      <c r="B439" s="21">
        <v>45901</v>
      </c>
      <c r="C439" t="s">
        <v>1444</v>
      </c>
      <c r="D439">
        <v>-260.8</v>
      </c>
      <c r="E439" t="s">
        <v>1367</v>
      </c>
      <c r="I439" t="s">
        <v>1448</v>
      </c>
      <c r="J439" t="s">
        <v>1452</v>
      </c>
    </row>
    <row r="440" spans="1:10" x14ac:dyDescent="0.2">
      <c r="A440" t="s">
        <v>131</v>
      </c>
      <c r="B440" s="21">
        <v>45904</v>
      </c>
      <c r="C440" t="s">
        <v>1444</v>
      </c>
      <c r="D440">
        <v>247.8</v>
      </c>
      <c r="E440" t="s">
        <v>1367</v>
      </c>
      <c r="I440" t="s">
        <v>1448</v>
      </c>
      <c r="J440" t="s">
        <v>1454</v>
      </c>
    </row>
    <row r="441" spans="1:10" x14ac:dyDescent="0.2">
      <c r="A441" t="s">
        <v>131</v>
      </c>
      <c r="B441" s="21">
        <v>45910</v>
      </c>
      <c r="C441" t="s">
        <v>1444</v>
      </c>
      <c r="D441">
        <v>-114</v>
      </c>
      <c r="E441" t="s">
        <v>1411</v>
      </c>
      <c r="I441" t="s">
        <v>1448</v>
      </c>
      <c r="J441" t="s">
        <v>1412</v>
      </c>
    </row>
    <row r="442" spans="1:10" x14ac:dyDescent="0.2">
      <c r="A442" t="s">
        <v>131</v>
      </c>
      <c r="B442" s="21">
        <v>45911</v>
      </c>
      <c r="C442" t="s">
        <v>1444</v>
      </c>
      <c r="D442">
        <v>-86.7</v>
      </c>
      <c r="E442" t="s">
        <v>1411</v>
      </c>
      <c r="I442" t="s">
        <v>1448</v>
      </c>
      <c r="J442" t="s">
        <v>1412</v>
      </c>
    </row>
    <row r="443" spans="1:10" x14ac:dyDescent="0.2">
      <c r="A443" t="s">
        <v>131</v>
      </c>
      <c r="B443" s="21">
        <v>45912</v>
      </c>
      <c r="C443" t="s">
        <v>1444</v>
      </c>
      <c r="D443">
        <v>-171.4</v>
      </c>
      <c r="E443" t="s">
        <v>1411</v>
      </c>
      <c r="I443" t="s">
        <v>1448</v>
      </c>
      <c r="J443" t="s">
        <v>1412</v>
      </c>
    </row>
    <row r="444" spans="1:10" x14ac:dyDescent="0.2">
      <c r="A444" t="s">
        <v>131</v>
      </c>
      <c r="B444" s="21">
        <v>45914</v>
      </c>
      <c r="C444" t="s">
        <v>1444</v>
      </c>
      <c r="D444">
        <v>-38.450000000000003</v>
      </c>
      <c r="E444" t="s">
        <v>1413</v>
      </c>
      <c r="I444" t="s">
        <v>1448</v>
      </c>
      <c r="J444" t="s">
        <v>1412</v>
      </c>
    </row>
    <row r="445" spans="1:10" x14ac:dyDescent="0.2">
      <c r="A445" t="s">
        <v>131</v>
      </c>
      <c r="B445" s="21">
        <v>45914</v>
      </c>
      <c r="C445" t="s">
        <v>1444</v>
      </c>
      <c r="D445">
        <v>-41.04</v>
      </c>
      <c r="E445" t="s">
        <v>1413</v>
      </c>
      <c r="I445" t="s">
        <v>1448</v>
      </c>
      <c r="J445" t="s">
        <v>1412</v>
      </c>
    </row>
    <row r="446" spans="1:10" x14ac:dyDescent="0.2">
      <c r="A446" t="s">
        <v>131</v>
      </c>
      <c r="B446" s="21">
        <v>45916</v>
      </c>
      <c r="C446" t="s">
        <v>1444</v>
      </c>
      <c r="D446">
        <v>-119.18</v>
      </c>
      <c r="E446" t="s">
        <v>1367</v>
      </c>
      <c r="I446" t="s">
        <v>1448</v>
      </c>
      <c r="J446" t="s">
        <v>1455</v>
      </c>
    </row>
    <row r="447" spans="1:10" x14ac:dyDescent="0.2">
      <c r="A447" t="s">
        <v>131</v>
      </c>
      <c r="B447" s="21">
        <v>45911</v>
      </c>
      <c r="C447" t="s">
        <v>1444</v>
      </c>
      <c r="D447">
        <v>-13.99</v>
      </c>
      <c r="E447" t="s">
        <v>1390</v>
      </c>
      <c r="I447" t="s">
        <v>1447</v>
      </c>
      <c r="J447" t="s">
        <v>1414</v>
      </c>
    </row>
    <row r="448" spans="1:10" x14ac:dyDescent="0.2">
      <c r="A448" t="s">
        <v>131</v>
      </c>
      <c r="B448" s="21">
        <v>45891</v>
      </c>
      <c r="C448" t="s">
        <v>1444</v>
      </c>
      <c r="D448">
        <v>-280</v>
      </c>
      <c r="E448" t="s">
        <v>1415</v>
      </c>
      <c r="I448" t="s">
        <v>1449</v>
      </c>
      <c r="J448" t="s">
        <v>1416</v>
      </c>
    </row>
    <row r="449" spans="1:10" x14ac:dyDescent="0.2">
      <c r="A449" t="s">
        <v>131</v>
      </c>
      <c r="B449" s="21">
        <v>45911</v>
      </c>
      <c r="C449" t="s">
        <v>1444</v>
      </c>
      <c r="D449">
        <v>-27.45</v>
      </c>
      <c r="E449" t="s">
        <v>1417</v>
      </c>
      <c r="I449" t="s">
        <v>1449</v>
      </c>
      <c r="J449" t="s">
        <v>1418</v>
      </c>
    </row>
    <row r="450" spans="1:10" x14ac:dyDescent="0.2">
      <c r="A450" t="s">
        <v>131</v>
      </c>
      <c r="B450" s="21">
        <v>45909</v>
      </c>
      <c r="C450" t="s">
        <v>1444</v>
      </c>
      <c r="D450">
        <v>-480</v>
      </c>
      <c r="E450" t="s">
        <v>1419</v>
      </c>
      <c r="I450" t="s">
        <v>1450</v>
      </c>
      <c r="J450" t="s">
        <v>1456</v>
      </c>
    </row>
    <row r="451" spans="1:10" x14ac:dyDescent="0.2">
      <c r="A451" t="s">
        <v>131</v>
      </c>
      <c r="B451" s="21">
        <v>45909</v>
      </c>
      <c r="C451" t="s">
        <v>1444</v>
      </c>
      <c r="D451">
        <v>-480</v>
      </c>
      <c r="E451" t="s">
        <v>1419</v>
      </c>
      <c r="I451" t="s">
        <v>1450</v>
      </c>
      <c r="J451" t="s">
        <v>1457</v>
      </c>
    </row>
    <row r="452" spans="1:10" x14ac:dyDescent="0.2">
      <c r="A452" t="s">
        <v>131</v>
      </c>
      <c r="B452" s="21">
        <v>45909</v>
      </c>
      <c r="C452" t="s">
        <v>1444</v>
      </c>
      <c r="D452">
        <v>-39.799999999999997</v>
      </c>
      <c r="E452" t="s">
        <v>1420</v>
      </c>
      <c r="I452" t="s">
        <v>1450</v>
      </c>
      <c r="J452" t="s">
        <v>1421</v>
      </c>
    </row>
    <row r="453" spans="1:10" x14ac:dyDescent="0.2">
      <c r="A453" t="s">
        <v>131</v>
      </c>
      <c r="B453" s="21">
        <v>45898</v>
      </c>
      <c r="C453" t="s">
        <v>1444</v>
      </c>
      <c r="D453">
        <v>-170</v>
      </c>
      <c r="E453" t="s">
        <v>1422</v>
      </c>
      <c r="I453" t="s">
        <v>162</v>
      </c>
      <c r="J453" t="s">
        <v>1458</v>
      </c>
    </row>
    <row r="454" spans="1:10" x14ac:dyDescent="0.2">
      <c r="A454" t="s">
        <v>131</v>
      </c>
      <c r="B454" s="21">
        <v>45901</v>
      </c>
      <c r="C454" t="s">
        <v>1444</v>
      </c>
      <c r="D454">
        <v>-358</v>
      </c>
      <c r="E454" t="s">
        <v>1423</v>
      </c>
      <c r="I454" t="s">
        <v>162</v>
      </c>
      <c r="J454" t="s">
        <v>1424</v>
      </c>
    </row>
    <row r="455" spans="1:10" x14ac:dyDescent="0.2">
      <c r="A455" t="s">
        <v>131</v>
      </c>
      <c r="B455" s="21">
        <v>45902</v>
      </c>
      <c r="C455" t="s">
        <v>1444</v>
      </c>
      <c r="D455">
        <v>-406.79</v>
      </c>
      <c r="E455" t="s">
        <v>1425</v>
      </c>
      <c r="I455" t="s">
        <v>162</v>
      </c>
      <c r="J455" t="s">
        <v>1426</v>
      </c>
    </row>
    <row r="456" spans="1:10" x14ac:dyDescent="0.2">
      <c r="A456" t="s">
        <v>131</v>
      </c>
      <c r="B456" s="21">
        <v>45902</v>
      </c>
      <c r="C456" t="s">
        <v>1444</v>
      </c>
      <c r="D456">
        <v>-7.49</v>
      </c>
      <c r="E456" t="s">
        <v>1390</v>
      </c>
      <c r="I456" t="s">
        <v>146</v>
      </c>
      <c r="J456" t="s">
        <v>1427</v>
      </c>
    </row>
    <row r="457" spans="1:10" x14ac:dyDescent="0.2">
      <c r="A457" t="s">
        <v>131</v>
      </c>
      <c r="B457" s="21">
        <v>45905</v>
      </c>
      <c r="C457" t="s">
        <v>1444</v>
      </c>
      <c r="D457">
        <v>-102.99</v>
      </c>
      <c r="E457" t="s">
        <v>1390</v>
      </c>
      <c r="I457" t="s">
        <v>146</v>
      </c>
      <c r="J457" t="s">
        <v>1428</v>
      </c>
    </row>
    <row r="458" spans="1:10" x14ac:dyDescent="0.2">
      <c r="A458" t="s">
        <v>131</v>
      </c>
      <c r="B458" s="21">
        <v>45908</v>
      </c>
      <c r="C458" t="s">
        <v>1444</v>
      </c>
      <c r="D458">
        <v>-52.9</v>
      </c>
      <c r="E458" t="s">
        <v>1429</v>
      </c>
      <c r="I458" t="s">
        <v>146</v>
      </c>
      <c r="J458" t="s">
        <v>1430</v>
      </c>
    </row>
    <row r="459" spans="1:10" x14ac:dyDescent="0.2">
      <c r="A459" t="s">
        <v>131</v>
      </c>
      <c r="B459" s="21">
        <v>45911</v>
      </c>
      <c r="C459" t="s">
        <v>1444</v>
      </c>
      <c r="D459">
        <v>-57.99</v>
      </c>
      <c r="E459" t="s">
        <v>1390</v>
      </c>
      <c r="I459" t="s">
        <v>146</v>
      </c>
      <c r="J459" t="s">
        <v>1431</v>
      </c>
    </row>
    <row r="460" spans="1:10" x14ac:dyDescent="0.2">
      <c r="A460" t="s">
        <v>131</v>
      </c>
      <c r="B460" s="21">
        <v>45918</v>
      </c>
      <c r="C460" t="s">
        <v>1444</v>
      </c>
      <c r="D460">
        <v>-72.599999999999994</v>
      </c>
      <c r="E460" t="s">
        <v>1432</v>
      </c>
      <c r="I460" t="s">
        <v>146</v>
      </c>
      <c r="J460" t="s">
        <v>1433</v>
      </c>
    </row>
    <row r="461" spans="1:10" x14ac:dyDescent="0.2">
      <c r="A461" t="s">
        <v>131</v>
      </c>
      <c r="B461" s="21">
        <v>45902</v>
      </c>
      <c r="C461" t="s">
        <v>1444</v>
      </c>
      <c r="D461">
        <v>-1273.07</v>
      </c>
      <c r="E461" t="s">
        <v>1434</v>
      </c>
      <c r="I461" t="s">
        <v>154</v>
      </c>
      <c r="J461" t="s">
        <v>1435</v>
      </c>
    </row>
    <row r="462" spans="1:10" x14ac:dyDescent="0.2">
      <c r="A462" t="s">
        <v>131</v>
      </c>
      <c r="B462" s="21">
        <v>45910</v>
      </c>
      <c r="C462" t="s">
        <v>1444</v>
      </c>
      <c r="D462">
        <v>-458.74</v>
      </c>
      <c r="E462" t="s">
        <v>1436</v>
      </c>
      <c r="I462" t="s">
        <v>154</v>
      </c>
      <c r="J462" t="s">
        <v>1437</v>
      </c>
    </row>
    <row r="463" spans="1:10" x14ac:dyDescent="0.2">
      <c r="A463" t="s">
        <v>131</v>
      </c>
      <c r="B463" s="21">
        <v>45910</v>
      </c>
      <c r="C463" t="s">
        <v>1444</v>
      </c>
      <c r="D463">
        <v>-182</v>
      </c>
      <c r="E463" t="s">
        <v>1438</v>
      </c>
      <c r="I463" t="s">
        <v>154</v>
      </c>
      <c r="J463" t="s">
        <v>1439</v>
      </c>
    </row>
    <row r="464" spans="1:10" x14ac:dyDescent="0.2">
      <c r="A464" t="s">
        <v>131</v>
      </c>
      <c r="B464" s="21">
        <v>45915</v>
      </c>
      <c r="C464" t="s">
        <v>1444</v>
      </c>
      <c r="D464">
        <v>-23.7</v>
      </c>
      <c r="E464" t="s">
        <v>1440</v>
      </c>
      <c r="I464" t="s">
        <v>154</v>
      </c>
      <c r="J464" t="s">
        <v>1441</v>
      </c>
    </row>
    <row r="465" spans="1:10" x14ac:dyDescent="0.2">
      <c r="A465" t="s">
        <v>131</v>
      </c>
      <c r="B465" s="21">
        <v>45918</v>
      </c>
      <c r="C465" t="s">
        <v>1444</v>
      </c>
      <c r="D465">
        <v>-91.12</v>
      </c>
      <c r="E465" t="s">
        <v>1442</v>
      </c>
      <c r="I465" t="s">
        <v>154</v>
      </c>
      <c r="J465" t="s">
        <v>1443</v>
      </c>
    </row>
    <row r="467" spans="1:10" ht="13.5" thickBot="1" x14ac:dyDescent="0.25">
      <c r="C467" t="s">
        <v>1461</v>
      </c>
      <c r="D467" s="38">
        <f>SUM(D4:D466)</f>
        <v>-3247577.540000001</v>
      </c>
    </row>
    <row r="468" spans="1:10" ht="13.5" thickTop="1" x14ac:dyDescent="0.2"/>
  </sheetData>
  <autoFilter ref="A3:J465" xr:uid="{00000000-0009-0000-0000-000001000000}"/>
  <mergeCells count="1">
    <mergeCell ref="A1:E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6"/>
  <sheetViews>
    <sheetView zoomScaleNormal="100" workbookViewId="0">
      <selection activeCell="F18" sqref="F18"/>
    </sheetView>
  </sheetViews>
  <sheetFormatPr defaultRowHeight="12.75" x14ac:dyDescent="0.2"/>
  <cols>
    <col min="1" max="2" width="14.7109375" style="8" customWidth="1"/>
    <col min="3" max="3" width="12.7109375" style="8" customWidth="1"/>
    <col min="4" max="5" width="10.7109375" style="8" customWidth="1"/>
    <col min="6" max="6" width="14.7109375" style="8" customWidth="1"/>
    <col min="7" max="7" width="18.85546875" style="16" customWidth="1"/>
    <col min="8" max="8" width="30.7109375" customWidth="1"/>
    <col min="9" max="9" width="18.85546875" style="21" customWidth="1"/>
    <col min="10" max="15" width="18.85546875" customWidth="1"/>
    <col min="16" max="16" width="27.7109375" customWidth="1"/>
    <col min="17" max="17" width="47.7109375" customWidth="1"/>
    <col min="18" max="20" width="18.85546875" customWidth="1"/>
  </cols>
  <sheetData>
    <row r="1" spans="1:9" s="1" customFormat="1" ht="24" customHeight="1" x14ac:dyDescent="0.2">
      <c r="A1" s="2" t="s">
        <v>0</v>
      </c>
      <c r="I1" s="3"/>
    </row>
    <row r="2" spans="1:9" s="4" customFormat="1" ht="12.95" customHeight="1" x14ac:dyDescent="0.2">
      <c r="A2" s="32" t="s">
        <v>1</v>
      </c>
      <c r="I2" s="6"/>
    </row>
    <row r="3" spans="1:9" s="4" customFormat="1" ht="12.95" customHeight="1" x14ac:dyDescent="0.2">
      <c r="A3" s="7" t="s">
        <v>2</v>
      </c>
      <c r="B3" s="4" t="s">
        <v>3</v>
      </c>
      <c r="I3" s="6"/>
    </row>
    <row r="4" spans="1:9" s="4" customFormat="1" ht="12.95" customHeight="1" x14ac:dyDescent="0.2">
      <c r="A4" s="7" t="s">
        <v>4</v>
      </c>
      <c r="I4" s="6"/>
    </row>
    <row r="5" spans="1:9" s="4" customFormat="1" ht="12.95" customHeight="1" x14ac:dyDescent="0.2">
      <c r="A5" s="7" t="s">
        <v>5</v>
      </c>
      <c r="B5" s="4" t="s">
        <v>6</v>
      </c>
      <c r="I5" s="6"/>
    </row>
    <row r="6" spans="1:9" s="4" customFormat="1" ht="12.95" customHeight="1" x14ac:dyDescent="0.2">
      <c r="A6" s="7" t="s">
        <v>7</v>
      </c>
      <c r="B6" s="4" t="s">
        <v>8</v>
      </c>
      <c r="I6" s="6"/>
    </row>
    <row r="7" spans="1:9" s="4" customFormat="1" ht="12.95" customHeight="1" x14ac:dyDescent="0.2">
      <c r="A7" s="7" t="s">
        <v>9</v>
      </c>
      <c r="B7" s="4" t="s">
        <v>10</v>
      </c>
      <c r="I7" s="6"/>
    </row>
    <row r="8" spans="1:9" s="4" customFormat="1" ht="12.95" customHeight="1" x14ac:dyDescent="0.2">
      <c r="A8" s="7" t="s">
        <v>11</v>
      </c>
      <c r="B8" s="4" t="s">
        <v>12</v>
      </c>
      <c r="I8" s="6"/>
    </row>
    <row r="9" spans="1:9" s="4" customFormat="1" ht="12.95" customHeight="1" x14ac:dyDescent="0.2">
      <c r="A9" s="7"/>
      <c r="I9" s="6"/>
    </row>
    <row r="10" spans="1:9" s="8" customFormat="1" ht="12.95" customHeight="1" x14ac:dyDescent="0.2">
      <c r="A10" s="9" t="s">
        <v>13</v>
      </c>
      <c r="I10" s="10"/>
    </row>
    <row r="11" spans="1:9" s="8" customFormat="1" ht="12.95" customHeight="1" x14ac:dyDescent="0.2">
      <c r="B11" s="11" t="s">
        <v>14</v>
      </c>
      <c r="C11" s="11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/>
      <c r="I11" s="10"/>
    </row>
    <row r="12" spans="1:9" s="8" customFormat="1" ht="12.95" customHeight="1" x14ac:dyDescent="0.2">
      <c r="A12" s="11" t="s">
        <v>20</v>
      </c>
      <c r="B12" s="8" t="s">
        <v>21</v>
      </c>
      <c r="C12" s="8" t="s">
        <v>22</v>
      </c>
      <c r="D12" s="8" t="s">
        <v>23</v>
      </c>
      <c r="E12" s="8" t="s">
        <v>24</v>
      </c>
      <c r="I12" s="10"/>
    </row>
    <row r="13" spans="1:9" s="8" customFormat="1" ht="12.95" customHeight="1" x14ac:dyDescent="0.2">
      <c r="A13" s="11" t="s">
        <v>25</v>
      </c>
      <c r="B13" s="8" t="s">
        <v>26</v>
      </c>
      <c r="C13" s="8" t="s">
        <v>27</v>
      </c>
      <c r="D13" s="8" t="s">
        <v>28</v>
      </c>
      <c r="E13" s="8" t="s">
        <v>29</v>
      </c>
      <c r="I13" s="10"/>
    </row>
    <row r="14" spans="1:9" s="8" customFormat="1" ht="12.95" customHeight="1" x14ac:dyDescent="0.2">
      <c r="A14" s="11" t="s">
        <v>30</v>
      </c>
      <c r="I14" s="10"/>
    </row>
    <row r="15" spans="1:9" s="8" customFormat="1" ht="12.95" customHeight="1" x14ac:dyDescent="0.2">
      <c r="A15" s="11" t="s">
        <v>31</v>
      </c>
      <c r="I15" s="10"/>
    </row>
    <row r="16" spans="1:9" s="8" customFormat="1" ht="12.95" customHeight="1" x14ac:dyDescent="0.2">
      <c r="A16" s="11" t="s">
        <v>32</v>
      </c>
      <c r="I16" s="10"/>
    </row>
    <row r="17" spans="1:21" s="8" customFormat="1" ht="12.95" customHeight="1" x14ac:dyDescent="0.2">
      <c r="A17" s="11" t="s">
        <v>33</v>
      </c>
      <c r="I17" s="10"/>
    </row>
    <row r="18" spans="1:21" s="8" customFormat="1" ht="12.95" customHeight="1" x14ac:dyDescent="0.2">
      <c r="A18" s="11"/>
      <c r="I18" s="10"/>
    </row>
    <row r="19" spans="1:21" s="4" customFormat="1" ht="12.95" customHeight="1" x14ac:dyDescent="0.2">
      <c r="A19" s="5" t="s">
        <v>34</v>
      </c>
      <c r="I19" s="6"/>
      <c r="U19" s="4" t="s">
        <v>35</v>
      </c>
    </row>
    <row r="20" spans="1:21" s="4" customFormat="1" ht="12.95" customHeight="1" x14ac:dyDescent="0.2">
      <c r="A20" s="7" t="s">
        <v>36</v>
      </c>
      <c r="B20" s="4" t="s">
        <v>37</v>
      </c>
      <c r="I20" s="6"/>
      <c r="U20" s="4" t="s">
        <v>35</v>
      </c>
    </row>
    <row r="21" spans="1:21" s="4" customFormat="1" ht="12.95" customHeight="1" x14ac:dyDescent="0.2">
      <c r="A21" s="7" t="s">
        <v>38</v>
      </c>
      <c r="B21" s="4" t="s">
        <v>39</v>
      </c>
      <c r="I21" s="6"/>
      <c r="U21" s="4" t="s">
        <v>35</v>
      </c>
    </row>
    <row r="22" spans="1:21" s="4" customFormat="1" ht="12.95" customHeight="1" x14ac:dyDescent="0.2">
      <c r="A22" s="7" t="s">
        <v>40</v>
      </c>
      <c r="B22" s="4" t="s">
        <v>41</v>
      </c>
      <c r="I22" s="6"/>
      <c r="U22" s="4" t="s">
        <v>35</v>
      </c>
    </row>
    <row r="23" spans="1:21" s="4" customFormat="1" ht="12.95" customHeight="1" x14ac:dyDescent="0.2">
      <c r="A23" s="7" t="s">
        <v>42</v>
      </c>
      <c r="B23" s="4" t="s">
        <v>43</v>
      </c>
      <c r="I23" s="6"/>
      <c r="U23" s="4" t="s">
        <v>35</v>
      </c>
    </row>
    <row r="24" spans="1:21" s="4" customFormat="1" ht="12.95" customHeight="1" x14ac:dyDescent="0.2">
      <c r="A24" s="7" t="s">
        <v>44</v>
      </c>
      <c r="B24" s="4" t="s">
        <v>45</v>
      </c>
      <c r="I24" s="6"/>
      <c r="U24" s="4" t="s">
        <v>35</v>
      </c>
    </row>
    <row r="25" spans="1:21" s="4" customFormat="1" ht="12.95" customHeight="1" x14ac:dyDescent="0.2">
      <c r="A25" s="7" t="s">
        <v>46</v>
      </c>
      <c r="B25" s="4" t="s">
        <v>47</v>
      </c>
      <c r="I25" s="6"/>
      <c r="U25" s="4" t="s">
        <v>35</v>
      </c>
    </row>
    <row r="26" spans="1:21" s="4" customFormat="1" ht="12.95" customHeight="1" x14ac:dyDescent="0.2">
      <c r="A26" s="7"/>
      <c r="I26" s="6"/>
      <c r="U26" s="4" t="s">
        <v>35</v>
      </c>
    </row>
    <row r="27" spans="1:21" s="4" customFormat="1" ht="12.95" customHeight="1" x14ac:dyDescent="0.2">
      <c r="A27" s="7"/>
      <c r="G27" s="7" t="s">
        <v>48</v>
      </c>
      <c r="H27" s="4" t="s">
        <v>49</v>
      </c>
      <c r="I27" s="6" t="s">
        <v>50</v>
      </c>
      <c r="J27" s="4" t="s">
        <v>51</v>
      </c>
      <c r="K27" s="4" t="s">
        <v>52</v>
      </c>
      <c r="L27" s="4" t="s">
        <v>15</v>
      </c>
      <c r="M27" s="4" t="s">
        <v>53</v>
      </c>
      <c r="N27" s="4" t="s">
        <v>54</v>
      </c>
      <c r="O27" s="4" t="s">
        <v>55</v>
      </c>
      <c r="P27" s="4" t="s">
        <v>56</v>
      </c>
      <c r="Q27" s="4" t="s">
        <v>57</v>
      </c>
      <c r="R27" s="4" t="s">
        <v>58</v>
      </c>
      <c r="S27" s="4" t="s">
        <v>59</v>
      </c>
      <c r="T27" s="4" t="s">
        <v>60</v>
      </c>
      <c r="U27" s="4" t="s">
        <v>35</v>
      </c>
    </row>
    <row r="28" spans="1:21" s="4" customFormat="1" ht="12.95" customHeight="1" x14ac:dyDescent="0.2">
      <c r="A28" s="7"/>
      <c r="G28" s="7" t="s">
        <v>61</v>
      </c>
      <c r="H28" s="4" t="s">
        <v>62</v>
      </c>
      <c r="I28" s="6" t="s">
        <v>63</v>
      </c>
      <c r="J28" s="4" t="s">
        <v>63</v>
      </c>
      <c r="K28" s="4" t="s">
        <v>64</v>
      </c>
      <c r="L28" s="4" t="s">
        <v>63</v>
      </c>
      <c r="M28" s="4" t="s">
        <v>63</v>
      </c>
      <c r="N28" s="4" t="s">
        <v>63</v>
      </c>
      <c r="O28" s="4" t="s">
        <v>63</v>
      </c>
      <c r="P28" s="4" t="s">
        <v>62</v>
      </c>
      <c r="Q28" s="4" t="s">
        <v>63</v>
      </c>
      <c r="R28" s="4" t="s">
        <v>62</v>
      </c>
      <c r="S28" s="4" t="s">
        <v>62</v>
      </c>
      <c r="T28" s="4" t="s">
        <v>62</v>
      </c>
      <c r="U28" s="4" t="s">
        <v>35</v>
      </c>
    </row>
    <row r="29" spans="1:21" s="4" customFormat="1" ht="12.95" customHeight="1" x14ac:dyDescent="0.2">
      <c r="A29" s="7"/>
      <c r="G29" s="7" t="s">
        <v>65</v>
      </c>
      <c r="I29" s="6" t="s">
        <v>66</v>
      </c>
      <c r="J29" s="4" t="s">
        <v>67</v>
      </c>
      <c r="K29" s="4" t="s">
        <v>68</v>
      </c>
      <c r="L29" s="4" t="s">
        <v>69</v>
      </c>
      <c r="M29" s="4" t="s">
        <v>70</v>
      </c>
      <c r="N29" s="4" t="s">
        <v>71</v>
      </c>
      <c r="O29" s="4" t="s">
        <v>72</v>
      </c>
      <c r="Q29" s="4" t="s">
        <v>73</v>
      </c>
      <c r="U29" s="4" t="s">
        <v>35</v>
      </c>
    </row>
    <row r="30" spans="1:21" s="4" customFormat="1" ht="12.95" customHeight="1" x14ac:dyDescent="0.2">
      <c r="A30" s="7"/>
      <c r="G30" s="7" t="s">
        <v>74</v>
      </c>
      <c r="I30" s="6"/>
      <c r="U30" s="4" t="s">
        <v>35</v>
      </c>
    </row>
    <row r="31" spans="1:21" s="4" customFormat="1" ht="12.95" customHeight="1" x14ac:dyDescent="0.2">
      <c r="A31" s="7"/>
      <c r="G31" s="7" t="s">
        <v>75</v>
      </c>
      <c r="H31" s="4" t="s">
        <v>76</v>
      </c>
      <c r="I31" s="6" t="s">
        <v>76</v>
      </c>
      <c r="J31" s="4" t="s">
        <v>76</v>
      </c>
      <c r="K31" s="4" t="s">
        <v>76</v>
      </c>
      <c r="L31" s="4" t="s">
        <v>76</v>
      </c>
      <c r="M31" s="4" t="s">
        <v>76</v>
      </c>
      <c r="N31" s="4" t="s">
        <v>76</v>
      </c>
      <c r="O31" s="4" t="s">
        <v>77</v>
      </c>
      <c r="P31" s="4" t="s">
        <v>76</v>
      </c>
      <c r="Q31" s="4" t="s">
        <v>76</v>
      </c>
      <c r="R31" s="4" t="s">
        <v>76</v>
      </c>
      <c r="S31" s="4" t="s">
        <v>77</v>
      </c>
      <c r="T31" s="4" t="s">
        <v>77</v>
      </c>
      <c r="U31" s="4" t="s">
        <v>35</v>
      </c>
    </row>
    <row r="32" spans="1:21" s="4" customFormat="1" ht="12.95" customHeight="1" x14ac:dyDescent="0.2">
      <c r="A32" s="7"/>
      <c r="G32" s="7" t="s">
        <v>9</v>
      </c>
      <c r="H32" s="4" t="s">
        <v>78</v>
      </c>
      <c r="I32" s="6" t="s">
        <v>79</v>
      </c>
      <c r="J32" s="4" t="s">
        <v>80</v>
      </c>
      <c r="K32" s="4" t="s">
        <v>81</v>
      </c>
      <c r="L32" s="4" t="s">
        <v>82</v>
      </c>
      <c r="M32" s="4" t="s">
        <v>83</v>
      </c>
      <c r="N32" s="4" t="s">
        <v>84</v>
      </c>
      <c r="O32" s="4" t="s">
        <v>85</v>
      </c>
      <c r="P32" s="4" t="s">
        <v>86</v>
      </c>
      <c r="Q32" s="4" t="s">
        <v>87</v>
      </c>
      <c r="R32" s="4" t="s">
        <v>88</v>
      </c>
      <c r="S32" s="4" t="s">
        <v>89</v>
      </c>
      <c r="T32" s="4" t="s">
        <v>90</v>
      </c>
      <c r="U32" s="4" t="s">
        <v>35</v>
      </c>
    </row>
    <row r="33" spans="1:21" s="4" customFormat="1" ht="12.95" customHeight="1" x14ac:dyDescent="0.2">
      <c r="A33" s="7"/>
      <c r="G33" s="7"/>
      <c r="I33" s="6"/>
      <c r="U33" s="4" t="s">
        <v>35</v>
      </c>
    </row>
    <row r="34" spans="1:21" s="12" customFormat="1" ht="12.95" customHeight="1" x14ac:dyDescent="0.2">
      <c r="A34" s="13" t="s">
        <v>34</v>
      </c>
      <c r="I34" s="14"/>
      <c r="R34" s="12" t="s">
        <v>35</v>
      </c>
    </row>
    <row r="35" spans="1:21" s="12" customFormat="1" ht="12.95" customHeight="1" x14ac:dyDescent="0.2">
      <c r="A35" s="15" t="s">
        <v>36</v>
      </c>
      <c r="B35" s="12" t="s">
        <v>91</v>
      </c>
      <c r="I35" s="14"/>
      <c r="R35" s="12" t="s">
        <v>35</v>
      </c>
    </row>
    <row r="36" spans="1:21" s="12" customFormat="1" ht="12.95" customHeight="1" x14ac:dyDescent="0.2">
      <c r="A36" s="15" t="s">
        <v>38</v>
      </c>
      <c r="B36" s="12" t="s">
        <v>92</v>
      </c>
      <c r="I36" s="14"/>
      <c r="R36" s="12" t="s">
        <v>35</v>
      </c>
    </row>
    <row r="37" spans="1:21" s="12" customFormat="1" ht="12.95" customHeight="1" x14ac:dyDescent="0.2">
      <c r="A37" s="15" t="s">
        <v>40</v>
      </c>
      <c r="B37" s="12" t="s">
        <v>93</v>
      </c>
      <c r="I37" s="14"/>
      <c r="R37" s="12" t="s">
        <v>35</v>
      </c>
    </row>
    <row r="38" spans="1:21" s="12" customFormat="1" ht="12.95" customHeight="1" x14ac:dyDescent="0.2">
      <c r="A38" s="15" t="s">
        <v>42</v>
      </c>
      <c r="B38" s="12" t="s">
        <v>94</v>
      </c>
      <c r="I38" s="14"/>
      <c r="R38" s="12" t="s">
        <v>35</v>
      </c>
    </row>
    <row r="39" spans="1:21" s="12" customFormat="1" ht="12.95" customHeight="1" x14ac:dyDescent="0.2">
      <c r="A39" s="15"/>
      <c r="I39" s="14"/>
      <c r="R39" s="12" t="s">
        <v>35</v>
      </c>
    </row>
    <row r="40" spans="1:21" s="12" customFormat="1" ht="12.95" customHeight="1" x14ac:dyDescent="0.2">
      <c r="A40" s="15"/>
      <c r="G40" s="15" t="s">
        <v>48</v>
      </c>
      <c r="H40" s="12" t="s">
        <v>15</v>
      </c>
      <c r="I40" s="14" t="s">
        <v>95</v>
      </c>
      <c r="J40" s="12" t="s">
        <v>51</v>
      </c>
      <c r="K40" s="12" t="s">
        <v>52</v>
      </c>
      <c r="L40" s="12" t="s">
        <v>57</v>
      </c>
      <c r="M40" s="12" t="s">
        <v>96</v>
      </c>
      <c r="N40" s="12" t="s">
        <v>97</v>
      </c>
      <c r="O40" s="12" t="s">
        <v>56</v>
      </c>
      <c r="P40" s="12" t="s">
        <v>98</v>
      </c>
      <c r="Q40" s="12" t="s">
        <v>99</v>
      </c>
      <c r="R40" s="12" t="s">
        <v>35</v>
      </c>
    </row>
    <row r="41" spans="1:21" s="12" customFormat="1" ht="12.95" customHeight="1" x14ac:dyDescent="0.2">
      <c r="A41" s="15"/>
      <c r="G41" s="15" t="s">
        <v>61</v>
      </c>
      <c r="H41" s="12" t="s">
        <v>62</v>
      </c>
      <c r="I41" s="14" t="s">
        <v>63</v>
      </c>
      <c r="J41" s="12" t="s">
        <v>63</v>
      </c>
      <c r="K41" s="12" t="s">
        <v>64</v>
      </c>
      <c r="L41" s="12" t="s">
        <v>63</v>
      </c>
      <c r="M41" s="12" t="s">
        <v>62</v>
      </c>
      <c r="N41" s="12" t="s">
        <v>62</v>
      </c>
      <c r="O41" s="12" t="s">
        <v>62</v>
      </c>
      <c r="P41" s="12" t="s">
        <v>62</v>
      </c>
      <c r="Q41" s="12" t="s">
        <v>63</v>
      </c>
      <c r="R41" s="12" t="s">
        <v>35</v>
      </c>
    </row>
    <row r="42" spans="1:21" s="12" customFormat="1" ht="12.95" customHeight="1" x14ac:dyDescent="0.2">
      <c r="A42" s="15"/>
      <c r="G42" s="15" t="s">
        <v>65</v>
      </c>
      <c r="I42" s="14" t="s">
        <v>100</v>
      </c>
      <c r="J42" s="12" t="s">
        <v>67</v>
      </c>
      <c r="K42" s="12" t="s">
        <v>68</v>
      </c>
      <c r="L42" s="12" t="s">
        <v>73</v>
      </c>
      <c r="Q42" s="12" t="s">
        <v>73</v>
      </c>
      <c r="R42" s="12" t="s">
        <v>35</v>
      </c>
    </row>
    <row r="43" spans="1:21" s="12" customFormat="1" ht="12.95" customHeight="1" x14ac:dyDescent="0.2">
      <c r="A43" s="15"/>
      <c r="G43" s="15" t="s">
        <v>74</v>
      </c>
      <c r="I43" s="14"/>
      <c r="R43" s="12" t="s">
        <v>35</v>
      </c>
    </row>
    <row r="44" spans="1:21" s="12" customFormat="1" ht="12.95" customHeight="1" x14ac:dyDescent="0.2">
      <c r="A44" s="15"/>
      <c r="G44" s="15" t="s">
        <v>75</v>
      </c>
      <c r="H44" s="12" t="s">
        <v>76</v>
      </c>
      <c r="I44" s="14" t="s">
        <v>76</v>
      </c>
      <c r="J44" s="12" t="s">
        <v>76</v>
      </c>
      <c r="K44" s="12" t="s">
        <v>76</v>
      </c>
      <c r="L44" s="12" t="s">
        <v>76</v>
      </c>
      <c r="M44" s="12" t="s">
        <v>76</v>
      </c>
      <c r="N44" s="12" t="s">
        <v>76</v>
      </c>
      <c r="O44" s="12" t="s">
        <v>77</v>
      </c>
      <c r="P44" s="12" t="s">
        <v>76</v>
      </c>
      <c r="Q44" s="12" t="s">
        <v>76</v>
      </c>
      <c r="R44" s="12" t="s">
        <v>35</v>
      </c>
    </row>
    <row r="45" spans="1:21" s="12" customFormat="1" ht="12.95" customHeight="1" x14ac:dyDescent="0.2">
      <c r="A45" s="15"/>
      <c r="G45" s="15" t="s">
        <v>9</v>
      </c>
      <c r="H45" s="12" t="s">
        <v>82</v>
      </c>
      <c r="I45" s="14" t="s">
        <v>101</v>
      </c>
      <c r="J45" s="12" t="s">
        <v>80</v>
      </c>
      <c r="K45" s="12" t="s">
        <v>81</v>
      </c>
      <c r="L45" s="12" t="s">
        <v>87</v>
      </c>
      <c r="M45" s="12" t="s">
        <v>102</v>
      </c>
      <c r="N45" s="12" t="s">
        <v>102</v>
      </c>
      <c r="O45" s="12" t="s">
        <v>102</v>
      </c>
      <c r="P45" s="12" t="s">
        <v>102</v>
      </c>
      <c r="Q45" s="12" t="s">
        <v>87</v>
      </c>
      <c r="R45" s="12" t="s">
        <v>35</v>
      </c>
    </row>
    <row r="46" spans="1:21" s="12" customFormat="1" ht="12.95" customHeight="1" x14ac:dyDescent="0.2">
      <c r="A46" s="15"/>
      <c r="G46" s="15"/>
      <c r="I46" s="14"/>
      <c r="R46" s="12" t="s">
        <v>35</v>
      </c>
    </row>
    <row r="47" spans="1:21" s="16" customFormat="1" x14ac:dyDescent="0.2">
      <c r="A47" s="9" t="s">
        <v>103</v>
      </c>
      <c r="B47" s="8"/>
      <c r="C47" s="8"/>
      <c r="D47" s="8"/>
      <c r="E47" s="8"/>
      <c r="F47" s="8"/>
      <c r="H47" s="17" t="s">
        <v>2340</v>
      </c>
      <c r="I47" s="18" t="s">
        <v>104</v>
      </c>
    </row>
    <row r="48" spans="1:21" s="16" customFormat="1" x14ac:dyDescent="0.2">
      <c r="A48" s="11" t="s">
        <v>105</v>
      </c>
      <c r="B48" s="11" t="s">
        <v>106</v>
      </c>
      <c r="C48" s="11" t="s">
        <v>107</v>
      </c>
      <c r="D48" s="11" t="s">
        <v>108</v>
      </c>
      <c r="E48" s="11" t="s">
        <v>109</v>
      </c>
      <c r="F48" s="11" t="s">
        <v>110</v>
      </c>
      <c r="G48" s="17"/>
      <c r="H48" s="17"/>
      <c r="I48" s="18"/>
    </row>
    <row r="49" spans="1:20" ht="26.25" customHeight="1" x14ac:dyDescent="0.3">
      <c r="A49" s="8" t="s">
        <v>111</v>
      </c>
      <c r="B49" s="8" t="s">
        <v>37</v>
      </c>
      <c r="G49" s="16" t="s">
        <v>35</v>
      </c>
      <c r="H49" s="40" t="s">
        <v>112</v>
      </c>
      <c r="I49" s="40"/>
      <c r="J49" s="40"/>
      <c r="K49" s="40"/>
      <c r="L49" s="40"/>
      <c r="M49" s="19" t="s">
        <v>24</v>
      </c>
      <c r="N49" s="19"/>
      <c r="O49" s="19"/>
      <c r="P49" s="19"/>
      <c r="Q49" s="19"/>
    </row>
    <row r="50" spans="1:20" x14ac:dyDescent="0.2">
      <c r="A50" s="8" t="s">
        <v>113</v>
      </c>
      <c r="B50" s="8" t="s">
        <v>114</v>
      </c>
      <c r="C50" s="8" t="s">
        <v>115</v>
      </c>
      <c r="D50" s="20"/>
      <c r="G50" s="16" t="s">
        <v>35</v>
      </c>
    </row>
    <row r="51" spans="1:20" x14ac:dyDescent="0.2">
      <c r="A51" s="8" t="s">
        <v>116</v>
      </c>
      <c r="G51" s="16" t="s">
        <v>35</v>
      </c>
      <c r="H51" s="22" t="s">
        <v>117</v>
      </c>
      <c r="I51" s="23" t="s">
        <v>118</v>
      </c>
      <c r="J51" s="24" t="s">
        <v>119</v>
      </c>
      <c r="K51" s="25" t="s">
        <v>52</v>
      </c>
      <c r="L51" s="24" t="s">
        <v>120</v>
      </c>
      <c r="M51" s="24" t="s">
        <v>121</v>
      </c>
      <c r="N51" s="24" t="s">
        <v>122</v>
      </c>
      <c r="O51" s="24" t="s">
        <v>123</v>
      </c>
      <c r="P51" s="24" t="s">
        <v>124</v>
      </c>
      <c r="Q51" s="24" t="s">
        <v>125</v>
      </c>
      <c r="S51" s="26" t="s">
        <v>126</v>
      </c>
      <c r="T51" s="26" t="s">
        <v>127</v>
      </c>
    </row>
    <row r="52" spans="1:20" x14ac:dyDescent="0.2">
      <c r="A52" s="8" t="s">
        <v>116</v>
      </c>
      <c r="G52" s="16" t="s">
        <v>35</v>
      </c>
      <c r="S52" s="26" t="s">
        <v>128</v>
      </c>
      <c r="T52" s="26" t="s">
        <v>129</v>
      </c>
    </row>
    <row r="53" spans="1:20" x14ac:dyDescent="0.2">
      <c r="A53" s="8" t="s">
        <v>130</v>
      </c>
      <c r="G53" s="16" t="s">
        <v>35</v>
      </c>
      <c r="H53" t="s">
        <v>131</v>
      </c>
      <c r="K53" s="27"/>
      <c r="P53" t="e">
        <f>VLOOKUP(O53,S$51:T$77,2,FALSE)</f>
        <v>#N/A</v>
      </c>
      <c r="S53" s="26" t="s">
        <v>132</v>
      </c>
      <c r="T53" s="26" t="s">
        <v>133</v>
      </c>
    </row>
    <row r="54" spans="1:20" x14ac:dyDescent="0.2">
      <c r="A54" s="8" t="s">
        <v>134</v>
      </c>
      <c r="B54" s="8" t="s">
        <v>91</v>
      </c>
      <c r="G54" s="16" t="s">
        <v>35</v>
      </c>
      <c r="J54" s="28"/>
      <c r="K54" s="27"/>
      <c r="S54" s="26" t="s">
        <v>135</v>
      </c>
      <c r="T54" s="26" t="s">
        <v>136</v>
      </c>
    </row>
    <row r="55" spans="1:20" x14ac:dyDescent="0.2">
      <c r="A55" s="8" t="s">
        <v>137</v>
      </c>
      <c r="B55" s="8" t="s">
        <v>114</v>
      </c>
      <c r="C55" s="8" t="s">
        <v>138</v>
      </c>
      <c r="G55" s="16" t="s">
        <v>35</v>
      </c>
      <c r="S55" s="26" t="s">
        <v>139</v>
      </c>
      <c r="T55" s="29" t="s">
        <v>140</v>
      </c>
    </row>
    <row r="56" spans="1:20" x14ac:dyDescent="0.2">
      <c r="A56" s="8" t="s">
        <v>130</v>
      </c>
      <c r="G56" s="16" t="s">
        <v>35</v>
      </c>
      <c r="H56" t="s">
        <v>131</v>
      </c>
      <c r="P56" s="29" t="s">
        <v>141</v>
      </c>
      <c r="S56" s="26" t="s">
        <v>142</v>
      </c>
      <c r="T56" s="29" t="s">
        <v>141</v>
      </c>
    </row>
    <row r="57" spans="1:20" x14ac:dyDescent="0.2">
      <c r="S57" s="26" t="s">
        <v>143</v>
      </c>
      <c r="T57" s="26" t="s">
        <v>144</v>
      </c>
    </row>
    <row r="58" spans="1:20" x14ac:dyDescent="0.2">
      <c r="S58" s="26" t="s">
        <v>145</v>
      </c>
      <c r="T58" s="26" t="s">
        <v>146</v>
      </c>
    </row>
    <row r="59" spans="1:20" x14ac:dyDescent="0.2">
      <c r="S59" s="26" t="s">
        <v>147</v>
      </c>
      <c r="T59" s="26" t="s">
        <v>148</v>
      </c>
    </row>
    <row r="60" spans="1:20" x14ac:dyDescent="0.2">
      <c r="S60" s="26" t="s">
        <v>149</v>
      </c>
      <c r="T60" s="26" t="s">
        <v>150</v>
      </c>
    </row>
    <row r="61" spans="1:20" x14ac:dyDescent="0.2">
      <c r="S61" s="26" t="s">
        <v>151</v>
      </c>
      <c r="T61" s="26" t="s">
        <v>152</v>
      </c>
    </row>
    <row r="62" spans="1:20" x14ac:dyDescent="0.2">
      <c r="S62" s="26" t="s">
        <v>153</v>
      </c>
      <c r="T62" s="26" t="s">
        <v>154</v>
      </c>
    </row>
    <row r="63" spans="1:20" x14ac:dyDescent="0.2">
      <c r="S63" s="26" t="s">
        <v>155</v>
      </c>
      <c r="T63" s="26" t="s">
        <v>156</v>
      </c>
    </row>
    <row r="64" spans="1:20" x14ac:dyDescent="0.2">
      <c r="S64" s="26" t="s">
        <v>157</v>
      </c>
      <c r="T64" s="26" t="s">
        <v>158</v>
      </c>
    </row>
    <row r="65" spans="19:20" x14ac:dyDescent="0.2">
      <c r="S65" s="26" t="s">
        <v>159</v>
      </c>
      <c r="T65" s="26" t="s">
        <v>160</v>
      </c>
    </row>
    <row r="66" spans="19:20" ht="15" x14ac:dyDescent="0.25">
      <c r="S66" s="26" t="s">
        <v>161</v>
      </c>
      <c r="T66" s="30" t="s">
        <v>162</v>
      </c>
    </row>
    <row r="67" spans="19:20" x14ac:dyDescent="0.2">
      <c r="S67" s="26" t="s">
        <v>163</v>
      </c>
      <c r="T67" s="26" t="s">
        <v>164</v>
      </c>
    </row>
    <row r="68" spans="19:20" x14ac:dyDescent="0.2">
      <c r="S68" s="26" t="s">
        <v>165</v>
      </c>
      <c r="T68" s="26" t="s">
        <v>166</v>
      </c>
    </row>
    <row r="69" spans="19:20" x14ac:dyDescent="0.2">
      <c r="S69" s="26" t="s">
        <v>167</v>
      </c>
      <c r="T69" s="26" t="s">
        <v>168</v>
      </c>
    </row>
    <row r="70" spans="19:20" x14ac:dyDescent="0.2">
      <c r="S70" s="26" t="s">
        <v>169</v>
      </c>
      <c r="T70" s="26" t="s">
        <v>170</v>
      </c>
    </row>
    <row r="71" spans="19:20" x14ac:dyDescent="0.2">
      <c r="S71" s="26" t="s">
        <v>171</v>
      </c>
      <c r="T71" s="26" t="s">
        <v>172</v>
      </c>
    </row>
    <row r="72" spans="19:20" x14ac:dyDescent="0.2">
      <c r="S72" s="26" t="s">
        <v>173</v>
      </c>
      <c r="T72" s="26" t="s">
        <v>174</v>
      </c>
    </row>
    <row r="73" spans="19:20" x14ac:dyDescent="0.2">
      <c r="S73" s="26" t="s">
        <v>175</v>
      </c>
      <c r="T73" s="26" t="s">
        <v>176</v>
      </c>
    </row>
    <row r="74" spans="19:20" x14ac:dyDescent="0.2">
      <c r="S74" s="31" t="s">
        <v>177</v>
      </c>
      <c r="T74" s="26" t="s">
        <v>178</v>
      </c>
    </row>
    <row r="75" spans="19:20" x14ac:dyDescent="0.2">
      <c r="S75" s="26" t="s">
        <v>179</v>
      </c>
      <c r="T75" s="26" t="s">
        <v>180</v>
      </c>
    </row>
    <row r="76" spans="19:20" x14ac:dyDescent="0.2">
      <c r="S76" s="26" t="s">
        <v>181</v>
      </c>
      <c r="T76" s="26" t="s">
        <v>182</v>
      </c>
    </row>
  </sheetData>
  <mergeCells count="1">
    <mergeCell ref="H49:L4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Sheet1Report (2)</vt:lpstr>
      <vt:lpstr>SHEET1Report</vt:lpstr>
      <vt:lpstr>_defntmp_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Zoe</dc:creator>
  <cp:lastModifiedBy>Mildren, Jo</cp:lastModifiedBy>
  <dcterms:created xsi:type="dcterms:W3CDTF">2025-10-09T11:35:43Z</dcterms:created>
  <dcterms:modified xsi:type="dcterms:W3CDTF">2026-01-07T11:31:10Z</dcterms:modified>
</cp:coreProperties>
</file>