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Finance\Accounts Payable\Monthly Spend Reports\2026\"/>
    </mc:Choice>
  </mc:AlternateContent>
  <xr:revisionPtr revIDLastSave="0" documentId="13_ncr:1_{A67AEFD2-3D7C-4C65-A375-2AAF97BAC5D5}" xr6:coauthVersionLast="47" xr6:coauthVersionMax="47" xr10:uidLastSave="{00000000-0000-0000-0000-000000000000}"/>
  <bookViews>
    <workbookView xWindow="28680" yWindow="-120" windowWidth="29040" windowHeight="15840" xr2:uid="{CE17145C-B9AD-4500-B2C8-306F5C533B0E}"/>
  </bookViews>
  <sheets>
    <sheet name="Sheet1Report" sheetId="2" r:id="rId1"/>
    <sheet name="_defntmp_" sheetId="1" state="hidden" r:id="rId2"/>
  </sheets>
  <definedNames>
    <definedName name="_xlnm._FilterDatabase" localSheetId="0" hidden="1">Sheet1Report!$A$3:$J$375</definedName>
    <definedName name="xlvar.LEDGER" localSheetId="1">"26GLA"</definedName>
    <definedName name="xlvar.LEDGER" localSheetId="0">"26GLA"</definedName>
    <definedName name="xlvar.PERIOD" localSheetId="1">"10"</definedName>
    <definedName name="xlvar.PERIOD" localSheetId="0">"10"</definedName>
    <definedName name="zzXLOne.ORIGINALDEFNSHEET" localSheetId="1">"AP INVOICE PAID OVER 250 GOLD.XLSSheet1"</definedName>
    <definedName name="zzXLOne.ORIGINALDEFNSHEET" localSheetId="0">"AP INVOICE PAID OVER 250 GOLD.XLSSheet1"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9" i="2" l="1"/>
  <c r="D377" i="2"/>
  <c r="P53" i="1"/>
</calcChain>
</file>

<file path=xl/sharedStrings.xml><?xml version="1.0" encoding="utf-8"?>
<sst xmlns="http://schemas.openxmlformats.org/spreadsheetml/2006/main" count="3150" uniqueCount="1214">
  <si>
    <t>FORMAT XLONE REPORT</t>
  </si>
  <si>
    <t>REPORT SETTINGS</t>
  </si>
  <si>
    <t>Description:</t>
  </si>
  <si>
    <t>AP All Transactions Report</t>
  </si>
  <si>
    <t>Narration:</t>
  </si>
  <si>
    <t>Created By:</t>
  </si>
  <si>
    <t>SNASH - 28-Sep-2010 11:47:37</t>
  </si>
  <si>
    <t>Destination:</t>
  </si>
  <si>
    <t>Allow Change=Y;Drilldown Mode=None;Eval Vars In Excel Formulas=N;Destination=AnotherSheet;Output Type=ExcelWorkbook;Sheet Name=Sheet1Report;Display Gridlines=N;Display Row and Column Headings=Y;Display PageBreaks=N;Collapse Groups=N;Standard Report=N</t>
  </si>
  <si>
    <t>Publishing:</t>
  </si>
  <si>
    <t>File Title=AP All Transactions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</si>
  <si>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</si>
  <si>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</si>
  <si>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</si>
  <si>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</si>
  <si>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</si>
  <si>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</si>
  <si>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</si>
  <si>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Field Dict Code</t>
  </si>
  <si>
    <t>List Values</t>
  </si>
  <si>
    <t>Variable 1:</t>
  </si>
  <si>
    <t>PERIOD</t>
  </si>
  <si>
    <t>Period</t>
  </si>
  <si>
    <t>AlphaNumeric;Y;Y;Y;Specified;200;-1</t>
  </si>
  <si>
    <t>{&amp;F1_PREV_AP_PER}</t>
  </si>
  <si>
    <t>Variable 2:</t>
  </si>
  <si>
    <t>LEDGER</t>
  </si>
  <si>
    <t>Ledger</t>
  </si>
  <si>
    <t>AlphaNumeric;Y;Y;Y;Specified;200;0</t>
  </si>
  <si>
    <t>{&amp;F1_ACTUAL_LDG}</t>
  </si>
  <si>
    <t>Variable 3:</t>
  </si>
  <si>
    <t>Variable 4:</t>
  </si>
  <si>
    <t>Variable 5:</t>
  </si>
  <si>
    <t>Variable 6:</t>
  </si>
  <si>
    <t>COLUMN DEFINITION</t>
  </si>
  <si>
    <t xml:space="preserve"> </t>
  </si>
  <si>
    <t>Name:</t>
  </si>
  <si>
    <t>ColumnDefn1</t>
  </si>
  <si>
    <t>Data Source:</t>
  </si>
  <si>
    <t>F1AP.AllTransactions</t>
  </si>
  <si>
    <t>Parameters:</t>
  </si>
  <si>
    <t>ChartName=APCHT</t>
  </si>
  <si>
    <t>Drilldown:</t>
  </si>
  <si>
    <t>Heading Start Row=1;Heading Rows=4;Offline Min Rows=50;SecAttLinks=False;CombOfflineShts=False;DD Link Cols Type=All</t>
  </si>
  <si>
    <t>Lookup 1</t>
  </si>
  <si>
    <t>Name=BH Description;Data Source=F1MGT.SelnTypes;Lookup Link 1={GLF_SELN_TYPE_CTL.SELN_TYPE}~eq~BUDHOLD</t>
  </si>
  <si>
    <t>Lookup 2</t>
  </si>
  <si>
    <t>Name=Budget Holder;Data Source=F1AP.Invoices;Data Source Params=ChartName~eq~GLCHT;Lookup Link 1={F1Lad_SelnCode4}~eq~[UserFld1]</t>
  </si>
  <si>
    <t>Column Name:</t>
  </si>
  <si>
    <t>Column1</t>
  </si>
  <si>
    <t>PostDate</t>
  </si>
  <si>
    <t>Reference1</t>
  </si>
  <si>
    <t>Amount1</t>
  </si>
  <si>
    <t>AccountNumber</t>
  </si>
  <si>
    <t>ABN</t>
  </si>
  <si>
    <t>UserFld1</t>
  </si>
  <si>
    <t>Column8</t>
  </si>
  <si>
    <t>Narr1</t>
  </si>
  <si>
    <t>Column11</t>
  </si>
  <si>
    <t>Column12</t>
  </si>
  <si>
    <t>Column13</t>
  </si>
  <si>
    <t>Action:</t>
  </si>
  <si>
    <t>UserDefined</t>
  </si>
  <si>
    <t>Display</t>
  </si>
  <si>
    <t>Sum</t>
  </si>
  <si>
    <t>Field:</t>
  </si>
  <si>
    <t>F1Lat_Pdatei</t>
  </si>
  <si>
    <t>F1Lat_DocRef1</t>
  </si>
  <si>
    <t>F1Lat_Amt1</t>
  </si>
  <si>
    <t>F1Lad_Descr</t>
  </si>
  <si>
    <t>F1Ldg_Accnbri</t>
  </si>
  <si>
    <t>F1Cha_BusRegNbr</t>
  </si>
  <si>
    <t>F1Lat_UserFld1</t>
  </si>
  <si>
    <t>F1Lat_Narr1</t>
  </si>
  <si>
    <t>Details:</t>
  </si>
  <si>
    <t>Display:</t>
  </si>
  <si>
    <t>Y</t>
  </si>
  <si>
    <t>N</t>
  </si>
  <si>
    <t>Use Column=Y;Display Column=Y;Title=Column 1;Title same as Column Name=Y;Type=SameAsColumn;Display Format Type=DefaultForType;Display Width=100;Link Options=None;Total Line Type=None</t>
  </si>
  <si>
    <t>Use Column=Y;Display Column=Y;Title=Post Date;Title same as Column Name=Y;Type=SameAsColumn;Display Format Type=DefaultForType;Display Format=dd-MMM-yyyy;Display Width=100;Link Options=None;Total Line Type=Automatic</t>
  </si>
  <si>
    <t>Use Column=Y;Display Column=Y;Title=Reference 1;Title same as Column Name=Y;Type=SameAsColumn;Display Format Type=DefaultForType;Display Width=100;Link Options=None;Total Line Type=Automatic</t>
  </si>
  <si>
    <t>Use Column=Y;Display Column=Y;Title=Amount 1;Title same as Column Name=Y;Type=SameAsColumn;Display Format Type=DefaultForType;Display Format=#,##0.00~sc~(#,##0.00);Display Width=100;Link Options=None;Total Line Type=Automatic</t>
  </si>
  <si>
    <t>Use Column=Y;Display Column=Y;Title=Description;Title same as Column Name=Y;Type=SameAsColumn;Display Format Type=DefaultForType;Display Width=100;Link Options=None;Total Line Type=Automatic</t>
  </si>
  <si>
    <t>Use Column=Y;Display Column=Y;Title=Account Number;Title same as Column Name=Y;Type=SameAsColumn;Display Format Type=DefaultForType;Display Width=100;Link Options=None;Total Line Type=Automatic</t>
  </si>
  <si>
    <t>Use Column=Y;Display Column=Y;Title=ABN;Title same as Column Name=Y;Type=SameAsColumn;Display Format Type=DefaultForType;Display Width=100;Link Options=None;Total Line Type=Automatic</t>
  </si>
  <si>
    <t>Use Column=Y;Display Column=Y;Title=User Fld 1;Title same as Column Name=Y;Type=SameAsColumn;Display Format Type=DefaultForType;Display Width=100;Link Options=None;Total Line Type=Automatic</t>
  </si>
  <si>
    <t>Use Column=Y;Display Column=Y;Title=Column 8;Title same as Column Name=Y;Type=SameAsColumn;Display Format Type=DefaultForType;Display Width=100;Link Options=None;Total Line Type=None</t>
  </si>
  <si>
    <t>Use Column=Y;Display Column=Y;Title=Narr 1;Title same as Column Name=Y;Type=SameAsColumn;Display Format Type=DefaultForType;Display Width=100;Link Options=None;Total Line Type=Automatic</t>
  </si>
  <si>
    <t>Use Column=Y;Display Column=Y;Title=Column 11;Title same as Column Name=Y;Type=SameAsColumn;Display Format Type=DefaultForType;Display Width=100;Link Options=None;Total Line Type=None</t>
  </si>
  <si>
    <t>Use Column=Y;Display Column=Y;Title=Column 12;Title same as Column Name=Y;Type=SameAsColumn;Display Format Type=DefaultForType;Display Width=100;Link Options=None;Total Line Type=None</t>
  </si>
  <si>
    <t>Use Column=Y;Display Column=Y;Title=Column 13;Title same as Column Name=Y;Type=SameAsColumn;Display Format Type=DefaultForType;Display Width=100;Link Options=None;Total Line Type=None</t>
  </si>
  <si>
    <t>ColumnDefn2</t>
  </si>
  <si>
    <t>F1GLAllTransactions</t>
  </si>
  <si>
    <t>ChartName=GLCHT</t>
  </si>
  <si>
    <t>Heading Start Row=1;Heading Rows=4;Offline Min Rows=50;SecAttLinks=True;CombOfflineShts=False;DD Link Cols Type=All</t>
  </si>
  <si>
    <t>Date1</t>
  </si>
  <si>
    <t>Column6</t>
  </si>
  <si>
    <t>Column7</t>
  </si>
  <si>
    <t>Column9</t>
  </si>
  <si>
    <t>Narr_1</t>
  </si>
  <si>
    <t>F1Lat_DocDate1</t>
  </si>
  <si>
    <t>Use Column=Y;Display Column=Y;Title=Date 1;Title same as Column Name=Y;Type=SameAsColumn;Display Format Type=DefaultForType;Display Format=dd-MMM-yyyy;Display Width=100;Link Options=None;Total Line Type=Automatic</t>
  </si>
  <si>
    <t>Use Column=Y;Display Column=Y;Title=Column 6;Title same as Column Name=Y;Type=SameAsColumn;Display Format Type=DefaultForType;Display Width=100;Link Options=None;Total Line Type=None</t>
  </si>
  <si>
    <t>ROW COMMANDS</t>
  </si>
  <si>
    <t>Updated on 04-Mar-2026 12:40:09 by user JMILDREN</t>
  </si>
  <si>
    <t>Updated on 18-Jan-2011 13:46:50 by user SNASH - Refresh took 1.274 secs</t>
  </si>
  <si>
    <t>Command</t>
  </si>
  <si>
    <t>Details</t>
  </si>
  <si>
    <t>Selection</t>
  </si>
  <si>
    <t>Search</t>
  </si>
  <si>
    <t>Value (Fr)</t>
  </si>
  <si>
    <t>Value (To)</t>
  </si>
  <si>
    <t>COLUMNS</t>
  </si>
  <si>
    <t xml:space="preserve">Hereford and Worcester Fire and Rescue Payments for Period </t>
  </si>
  <si>
    <t>SET</t>
  </si>
  <si>
    <t>Level 1</t>
  </si>
  <si>
    <t>F1Ldg_LdgName = 'AP' AND F1Lat_DocRef1 &lt;&gt; 'ledger del' AND F1Mgt_TransType one of ($APCREDT, $APINVCE, $APJNL, $GLJNL, $APADJ) AND F1Ldg_Accnbri &lt; '90000' AND F1Ldg_Period = '{&amp;PERIOD}'</t>
  </si>
  <si>
    <t>*</t>
  </si>
  <si>
    <t>Body Name</t>
  </si>
  <si>
    <t>Date</t>
  </si>
  <si>
    <t>Document Number</t>
  </si>
  <si>
    <t>Supplier Name</t>
  </si>
  <si>
    <t>Supplier ID</t>
  </si>
  <si>
    <t>VAT number</t>
  </si>
  <si>
    <t>User Fld 1</t>
  </si>
  <si>
    <t>Department Name</t>
  </si>
  <si>
    <t>Expense Discription</t>
  </si>
  <si>
    <t>10</t>
  </si>
  <si>
    <t>Policy, Performance Assesment</t>
  </si>
  <si>
    <t>11</t>
  </si>
  <si>
    <t>Organisational Development</t>
  </si>
  <si>
    <t>LIST</t>
  </si>
  <si>
    <t>Hereford and Worcester Fire and Rescue</t>
  </si>
  <si>
    <t>12</t>
  </si>
  <si>
    <t>Knowledge</t>
  </si>
  <si>
    <t>d.COLUMNS</t>
  </si>
  <si>
    <t>14</t>
  </si>
  <si>
    <t>Principle Managers</t>
  </si>
  <si>
    <t>d.SET</t>
  </si>
  <si>
    <t>F1Ldg_LdgName = '{&amp;LEDGER}' AND Nominal_Account = '20810' AND F1Ldg_Period = '{&amp;PERIOD}'</t>
  </si>
  <si>
    <t>19</t>
  </si>
  <si>
    <t>Capital Building</t>
  </si>
  <si>
    <t>Facilites &amp; Property</t>
  </si>
  <si>
    <t>20</t>
  </si>
  <si>
    <t>23</t>
  </si>
  <si>
    <t>Committee Services</t>
  </si>
  <si>
    <t>24</t>
  </si>
  <si>
    <t>Information Strategy</t>
  </si>
  <si>
    <t>25</t>
  </si>
  <si>
    <t>Telecommunications</t>
  </si>
  <si>
    <t>26</t>
  </si>
  <si>
    <t>Appliances &amp; Equipment</t>
  </si>
  <si>
    <t>27</t>
  </si>
  <si>
    <t>Transport Fleet</t>
  </si>
  <si>
    <t>28</t>
  </si>
  <si>
    <t>Equipment Support &amp; Supplies</t>
  </si>
  <si>
    <t>30</t>
  </si>
  <si>
    <t>Director of Finance</t>
  </si>
  <si>
    <t>31</t>
  </si>
  <si>
    <t>Finance</t>
  </si>
  <si>
    <t>32</t>
  </si>
  <si>
    <t>Legal Services</t>
  </si>
  <si>
    <t>40</t>
  </si>
  <si>
    <t xml:space="preserve">Human Resources and Development </t>
  </si>
  <si>
    <t>41</t>
  </si>
  <si>
    <t>Approved Centre</t>
  </si>
  <si>
    <t>42</t>
  </si>
  <si>
    <t>Training</t>
  </si>
  <si>
    <t>50</t>
  </si>
  <si>
    <t>Community Safety</t>
  </si>
  <si>
    <t>51</t>
  </si>
  <si>
    <t>Service Delivery</t>
  </si>
  <si>
    <t>52</t>
  </si>
  <si>
    <t>Usar</t>
  </si>
  <si>
    <t>53</t>
  </si>
  <si>
    <t>North District Road Safety</t>
  </si>
  <si>
    <t>54</t>
  </si>
  <si>
    <t>Opps Intervention</t>
  </si>
  <si>
    <t>55</t>
  </si>
  <si>
    <t>Technical Fire Safety</t>
  </si>
  <si>
    <t>60</t>
  </si>
  <si>
    <t>Regional Fire Control Project</t>
  </si>
  <si>
    <t>NA</t>
  </si>
  <si>
    <t>Not Applicable</t>
  </si>
  <si>
    <t>275</t>
  </si>
  <si>
    <t>West Mercia Energy</t>
  </si>
  <si>
    <t>10006</t>
  </si>
  <si>
    <t>709814028</t>
  </si>
  <si>
    <t>Gas and electricity invoices</t>
  </si>
  <si>
    <t>275C</t>
  </si>
  <si>
    <t>Gas and electricity credit notes</t>
  </si>
  <si>
    <t>1012320</t>
  </si>
  <si>
    <t>WFL (UK) Limited T/A Watson Fuels</t>
  </si>
  <si>
    <t>10627</t>
  </si>
  <si>
    <t>835972195</t>
  </si>
  <si>
    <t>DIESEL</t>
  </si>
  <si>
    <t>1020324</t>
  </si>
  <si>
    <t>RCS1179785</t>
  </si>
  <si>
    <t>Truckstop-Hawkes</t>
  </si>
  <si>
    <t>10603</t>
  </si>
  <si>
    <t>416906644</t>
  </si>
  <si>
    <t>0000057202</t>
  </si>
  <si>
    <t>Supply Plus Ltd</t>
  </si>
  <si>
    <t>11186</t>
  </si>
  <si>
    <t>102483940</t>
  </si>
  <si>
    <t>Carriage</t>
  </si>
  <si>
    <t>ABU251200567</t>
  </si>
  <si>
    <t>All Batteries</t>
  </si>
  <si>
    <t>10679</t>
  </si>
  <si>
    <t>490225458</t>
  </si>
  <si>
    <t>Battery 6v</t>
  </si>
  <si>
    <t>S-0003626752</t>
  </si>
  <si>
    <t>Computershare Voucher Services</t>
  </si>
  <si>
    <t>11019</t>
  </si>
  <si>
    <t>720707460</t>
  </si>
  <si>
    <t>Childcare Voucher - Service Charge</t>
  </si>
  <si>
    <t>803986</t>
  </si>
  <si>
    <t>Care Check Limited</t>
  </si>
  <si>
    <t>12602</t>
  </si>
  <si>
    <t>935220935</t>
  </si>
  <si>
    <t>DBS Digital Check and Admin Fee</t>
  </si>
  <si>
    <t>INVAC08725</t>
  </si>
  <si>
    <t>Couch Perry &amp; Wilkes (Accoustic) Ltd</t>
  </si>
  <si>
    <t>12594</t>
  </si>
  <si>
    <t>382982943</t>
  </si>
  <si>
    <t>RIBA Stage 5 Construction TA Role fee</t>
  </si>
  <si>
    <t>965285085</t>
  </si>
  <si>
    <t>Bristol Uniforms LTD</t>
  </si>
  <si>
    <t>10944</t>
  </si>
  <si>
    <t>974896150</t>
  </si>
  <si>
    <t>Helmet Cleaning 2025-2026</t>
  </si>
  <si>
    <t>965285084</t>
  </si>
  <si>
    <t>965285086</t>
  </si>
  <si>
    <t>UK02-SINV084242</t>
  </si>
  <si>
    <t>Safety Kleen UK LTD</t>
  </si>
  <si>
    <t>10521</t>
  </si>
  <si>
    <t>720544561</t>
  </si>
  <si>
    <t>Carepoint Service Contract 2025-26</t>
  </si>
  <si>
    <t>4947869</t>
  </si>
  <si>
    <t>TNT UK Ltd T/A FedEx Express Transportation Ltd</t>
  </si>
  <si>
    <t>10596</t>
  </si>
  <si>
    <t>354715057</t>
  </si>
  <si>
    <t>Courier Charges 2025-2026</t>
  </si>
  <si>
    <t>1635</t>
  </si>
  <si>
    <t>Griffiths Garage (W &amp; CA Griffiths Ltd)</t>
  </si>
  <si>
    <t>12030</t>
  </si>
  <si>
    <t>831527343</t>
  </si>
  <si>
    <t>Fuel 2025-2026</t>
  </si>
  <si>
    <t>334P316613</t>
  </si>
  <si>
    <t>Pertemps Recruitment Partnership</t>
  </si>
  <si>
    <t>10451</t>
  </si>
  <si>
    <t>585180031</t>
  </si>
  <si>
    <t>114387</t>
  </si>
  <si>
    <t>Nicholl ( Fuel Oils ) LTD</t>
  </si>
  <si>
    <t>12164</t>
  </si>
  <si>
    <t>253550570</t>
  </si>
  <si>
    <t>4957317</t>
  </si>
  <si>
    <t>114296</t>
  </si>
  <si>
    <t>503I137057</t>
  </si>
  <si>
    <t>GSF Car Parts Limited</t>
  </si>
  <si>
    <t>10088</t>
  </si>
  <si>
    <t>135606620</t>
  </si>
  <si>
    <t>Screenwash 5l</t>
  </si>
  <si>
    <t>GB52SUU3ABEY</t>
  </si>
  <si>
    <t>Amazon Business EU SARL, UK Branch</t>
  </si>
  <si>
    <t>12809</t>
  </si>
  <si>
    <t>305634227</t>
  </si>
  <si>
    <t>Anker USB to USB C Cable Charger</t>
  </si>
  <si>
    <t>25003399</t>
  </si>
  <si>
    <t>Godiva Ltd</t>
  </si>
  <si>
    <t>10273</t>
  </si>
  <si>
    <t>200462227</t>
  </si>
  <si>
    <t>Foam Flow Sensor</t>
  </si>
  <si>
    <t>3085910236</t>
  </si>
  <si>
    <t>BOC Ltd</t>
  </si>
  <si>
    <t>10050</t>
  </si>
  <si>
    <t>226556555</t>
  </si>
  <si>
    <t>Oxygen Cylinder Rental 2025-2026</t>
  </si>
  <si>
    <t>E2021432754</t>
  </si>
  <si>
    <t>Allstar Business Solutions Ltd</t>
  </si>
  <si>
    <t>10035</t>
  </si>
  <si>
    <t>747880191</t>
  </si>
  <si>
    <t>Fuel Cards 2025-2026</t>
  </si>
  <si>
    <t>HI3514615</t>
  </si>
  <si>
    <t>Arnold Clark Finance Ltd T/A Arnold Clark Car &amp; Van Rental</t>
  </si>
  <si>
    <t>12282</t>
  </si>
  <si>
    <t>334331879</t>
  </si>
  <si>
    <t>SM24 PXH Mazda 2 Hybrid</t>
  </si>
  <si>
    <t>965291101</t>
  </si>
  <si>
    <t>PPE Non Contract wash/repair/lost</t>
  </si>
  <si>
    <t>940000019-179B</t>
  </si>
  <si>
    <t>Airwave Solutions Ltd</t>
  </si>
  <si>
    <t>11328</t>
  </si>
  <si>
    <t>904440552</t>
  </si>
  <si>
    <t>San J Handheld 1-90 monthly</t>
  </si>
  <si>
    <t xml:space="preserve"> 965285088</t>
  </si>
  <si>
    <t>965285087</t>
  </si>
  <si>
    <t>7371</t>
  </si>
  <si>
    <t>Walker Cotter Limited</t>
  </si>
  <si>
    <t>12619</t>
  </si>
  <si>
    <t>328782273</t>
  </si>
  <si>
    <t>Cost Consultancy fee. Temp Site</t>
  </si>
  <si>
    <t>965294640</t>
  </si>
  <si>
    <t>PPE Annual Contract 2025-2026</t>
  </si>
  <si>
    <t>0000280459</t>
  </si>
  <si>
    <t>Northern Diver International Ltd</t>
  </si>
  <si>
    <t>12006</t>
  </si>
  <si>
    <t>477429114</t>
  </si>
  <si>
    <t>Drysuit</t>
  </si>
  <si>
    <t>25-2651</t>
  </si>
  <si>
    <t>XACT Consultancy &amp; Training</t>
  </si>
  <si>
    <t>11793</t>
  </si>
  <si>
    <t>855457004</t>
  </si>
  <si>
    <t>Fire Engineering Design 4</t>
  </si>
  <si>
    <t>110814</t>
  </si>
  <si>
    <t>University Of Worcester</t>
  </si>
  <si>
    <t>10613</t>
  </si>
  <si>
    <t>100103412</t>
  </si>
  <si>
    <t>University of Worcester Fitness contract</t>
  </si>
  <si>
    <t>INV-5331</t>
  </si>
  <si>
    <t>Flushaway Portable Toilet Hire Limited</t>
  </si>
  <si>
    <t>12618</t>
  </si>
  <si>
    <t>379451850</t>
  </si>
  <si>
    <t>Welfare Unit Tenbury</t>
  </si>
  <si>
    <t>951042247</t>
  </si>
  <si>
    <t>ARCO Limited</t>
  </si>
  <si>
    <t>10031</t>
  </si>
  <si>
    <t>166911546</t>
  </si>
  <si>
    <t>Scrubbing Brush</t>
  </si>
  <si>
    <t>INV-10344</t>
  </si>
  <si>
    <t>Business Image Limited</t>
  </si>
  <si>
    <t>11589</t>
  </si>
  <si>
    <t>797509372</t>
  </si>
  <si>
    <t>Kit Bag Large</t>
  </si>
  <si>
    <t>LQ49880</t>
  </si>
  <si>
    <t>Banner Group Limited</t>
  </si>
  <si>
    <t>12653</t>
  </si>
  <si>
    <t>391085740</t>
  </si>
  <si>
    <t>Dymo 45013 D1 LabelMaker Tape 12mm x 7m</t>
  </si>
  <si>
    <t>11748</t>
  </si>
  <si>
    <t>P.A. Luther ~  t/a GreenWood Timber</t>
  </si>
  <si>
    <t>11720</t>
  </si>
  <si>
    <t>135587351</t>
  </si>
  <si>
    <t>Supply &amp; Delivery Pallets to Defford</t>
  </si>
  <si>
    <t>I098304</t>
  </si>
  <si>
    <t>Malvern Motor Services Ltd</t>
  </si>
  <si>
    <t>11418</t>
  </si>
  <si>
    <t>753965882</t>
  </si>
  <si>
    <t>MOT Costs 2025-2026</t>
  </si>
  <si>
    <t>9064399010666708</t>
  </si>
  <si>
    <t>Halfords</t>
  </si>
  <si>
    <t>11274</t>
  </si>
  <si>
    <t>797077669</t>
  </si>
  <si>
    <t>General Supplies 2025-2026</t>
  </si>
  <si>
    <t>503I137154</t>
  </si>
  <si>
    <t>Oil</t>
  </si>
  <si>
    <t>503I137155</t>
  </si>
  <si>
    <t>INV-1867</t>
  </si>
  <si>
    <t>GB Catering 19 Limited</t>
  </si>
  <si>
    <t>11755</t>
  </si>
  <si>
    <t>141136748</t>
  </si>
  <si>
    <t>Worcs &amp; Hfd Medals Ceremonies Oct/Nov 25</t>
  </si>
  <si>
    <t>51/8300729874</t>
  </si>
  <si>
    <t>Dwr Cymru Cyf</t>
  </si>
  <si>
    <t>10005</t>
  </si>
  <si>
    <t>Hydrant Repairs 2025-2026</t>
  </si>
  <si>
    <t>51/8300729875</t>
  </si>
  <si>
    <t>3303106</t>
  </si>
  <si>
    <t>Keltruck Ltd</t>
  </si>
  <si>
    <t>10338</t>
  </si>
  <si>
    <t>547693401</t>
  </si>
  <si>
    <t>STARTER MTR/Surcharge</t>
  </si>
  <si>
    <t>INV-11618-HAYNES</t>
  </si>
  <si>
    <t>Menopause in the Workplace Ltd</t>
  </si>
  <si>
    <t>12848</t>
  </si>
  <si>
    <t>355676267</t>
  </si>
  <si>
    <t>Menopause Training</t>
  </si>
  <si>
    <t>CM24154</t>
  </si>
  <si>
    <t>Wm Sugden &amp; Sons Ltd</t>
  </si>
  <si>
    <t>10643</t>
  </si>
  <si>
    <t>404732771</t>
  </si>
  <si>
    <t>KPI NOVEMBER 2025</t>
  </si>
  <si>
    <t>965276337</t>
  </si>
  <si>
    <t>July 25 KPI PENALTY CREDIT</t>
  </si>
  <si>
    <t>048593</t>
  </si>
  <si>
    <t>Heales Medical</t>
  </si>
  <si>
    <t>12477</t>
  </si>
  <si>
    <t>264349194</t>
  </si>
  <si>
    <t>Occupational Health - December 2025</t>
  </si>
  <si>
    <t>965276336</t>
  </si>
  <si>
    <t>June 25 KPI PENALTY CREDIT</t>
  </si>
  <si>
    <t>965276326</t>
  </si>
  <si>
    <t>August 25 KPI PENALTY CREDIT</t>
  </si>
  <si>
    <t>965276338</t>
  </si>
  <si>
    <t>September 25 KPI PENALTY CREDIT</t>
  </si>
  <si>
    <t>965276350</t>
  </si>
  <si>
    <t>November 25 KPI PENALTY CREDIT</t>
  </si>
  <si>
    <t>V-0003626751</t>
  </si>
  <si>
    <t>Childcare - Tax Free Voucher Amount</t>
  </si>
  <si>
    <t>67549535</t>
  </si>
  <si>
    <t>Listers Group Ltd - No 1</t>
  </si>
  <si>
    <t>10359</t>
  </si>
  <si>
    <t>545037063</t>
  </si>
  <si>
    <t>Officer Vehicle MOT &amp; Servicing 2025-26</t>
  </si>
  <si>
    <t>5553263</t>
  </si>
  <si>
    <t>Premier Inn</t>
  </si>
  <si>
    <t>11904</t>
  </si>
  <si>
    <t>243292864</t>
  </si>
  <si>
    <t>67548753</t>
  </si>
  <si>
    <t>67549730</t>
  </si>
  <si>
    <t>I-5608</t>
  </si>
  <si>
    <t>My Home Pet Vet</t>
  </si>
  <si>
    <t>12630</t>
  </si>
  <si>
    <t>420693116</t>
  </si>
  <si>
    <t>Radar - Vet Visit - 24/12/2025</t>
  </si>
  <si>
    <t>INV-00238</t>
  </si>
  <si>
    <t>Hazmat Training LTD</t>
  </si>
  <si>
    <t>12167</t>
  </si>
  <si>
    <t>290231329</t>
  </si>
  <si>
    <t>HMA CPD Day</t>
  </si>
  <si>
    <t>67549722</t>
  </si>
  <si>
    <t>67549597</t>
  </si>
  <si>
    <t>67549492</t>
  </si>
  <si>
    <t>23070</t>
  </si>
  <si>
    <t>Advoco Solutions</t>
  </si>
  <si>
    <t>12621</t>
  </si>
  <si>
    <t>925293513</t>
  </si>
  <si>
    <t>1000003858</t>
  </si>
  <si>
    <t>Vodafone Limited</t>
  </si>
  <si>
    <t>12115</t>
  </si>
  <si>
    <t>569953277</t>
  </si>
  <si>
    <t>Managed Firewall Service for ESN</t>
  </si>
  <si>
    <t>2101289671</t>
  </si>
  <si>
    <t>Insight Direct (UK) Ltd</t>
  </si>
  <si>
    <t>10307</t>
  </si>
  <si>
    <t>746075129</t>
  </si>
  <si>
    <t>002# Station toner</t>
  </si>
  <si>
    <t>1024647203</t>
  </si>
  <si>
    <t>Bechtle Direct Ltd</t>
  </si>
  <si>
    <t>12255</t>
  </si>
  <si>
    <t>699374267</t>
  </si>
  <si>
    <t>Apple iPad (A16) 11" 128GB Silver</t>
  </si>
  <si>
    <t>INV-1676</t>
  </si>
  <si>
    <t>K Lamb Associates</t>
  </si>
  <si>
    <t>12625</t>
  </si>
  <si>
    <t>240067540</t>
  </si>
  <si>
    <t>Effective Command Subscription Renewal</t>
  </si>
  <si>
    <t>102</t>
  </si>
  <si>
    <t>Rachel Ammonds</t>
  </si>
  <si>
    <t>12854</t>
  </si>
  <si>
    <t>13</t>
  </si>
  <si>
    <t>Coverage &amp; Filming of Training Exercise</t>
  </si>
  <si>
    <t>1012312</t>
  </si>
  <si>
    <t>10056112</t>
  </si>
  <si>
    <t>Nurture Pest Services Ltd</t>
  </si>
  <si>
    <t>12703</t>
  </si>
  <si>
    <t>314554866</t>
  </si>
  <si>
    <t>Annual Pest Control</t>
  </si>
  <si>
    <t>10056111</t>
  </si>
  <si>
    <t>10056110</t>
  </si>
  <si>
    <t>33034202</t>
  </si>
  <si>
    <t>Track Rod</t>
  </si>
  <si>
    <t>70145352</t>
  </si>
  <si>
    <t>T115 Post Cut Nox Sensor</t>
  </si>
  <si>
    <t>33034136</t>
  </si>
  <si>
    <t>Drain Cocks</t>
  </si>
  <si>
    <t>33542021</t>
  </si>
  <si>
    <t>Diagnostics - EMS light on</t>
  </si>
  <si>
    <t>HI3511678</t>
  </si>
  <si>
    <t>5 vans hire charges 2025-26</t>
  </si>
  <si>
    <t>220389</t>
  </si>
  <si>
    <t>Abraxas Catering Equipment Ltd</t>
  </si>
  <si>
    <t>11840</t>
  </si>
  <si>
    <t>919781284</t>
  </si>
  <si>
    <t>0042/1356</t>
  </si>
  <si>
    <t>9074787601</t>
  </si>
  <si>
    <t>Royal Mail</t>
  </si>
  <si>
    <t>10506</t>
  </si>
  <si>
    <t>243170002</t>
  </si>
  <si>
    <t>Royal Mail - postage</t>
  </si>
  <si>
    <t>19.12.2025</t>
  </si>
  <si>
    <t>Sisters Catering Limited</t>
  </si>
  <si>
    <t>12257</t>
  </si>
  <si>
    <t>900991136</t>
  </si>
  <si>
    <t>Supply Lunch Boxes</t>
  </si>
  <si>
    <t>709107</t>
  </si>
  <si>
    <t>St Philips Barristers</t>
  </si>
  <si>
    <t>12739</t>
  </si>
  <si>
    <t>605834444</t>
  </si>
  <si>
    <t>Professional fees LR</t>
  </si>
  <si>
    <t>INV321648</t>
  </si>
  <si>
    <t>The Wash House (Stourport) LTD</t>
  </si>
  <si>
    <t>12482</t>
  </si>
  <si>
    <t>990657379</t>
  </si>
  <si>
    <t>Replacement White Goods 2025-2026</t>
  </si>
  <si>
    <t>33034231</t>
  </si>
  <si>
    <t>OIL FILTER</t>
  </si>
  <si>
    <t>692704</t>
  </si>
  <si>
    <t>Terberg DTS UK Ltd</t>
  </si>
  <si>
    <t>11836</t>
  </si>
  <si>
    <t>708304259</t>
  </si>
  <si>
    <t>151.000.002</t>
  </si>
  <si>
    <t>33034228</t>
  </si>
  <si>
    <t>Cab Ram Top Spacer Kit</t>
  </si>
  <si>
    <t>33034227</t>
  </si>
  <si>
    <t>Mirror HD LH</t>
  </si>
  <si>
    <t>33034229</t>
  </si>
  <si>
    <t>O/S Cab Tilt Ram</t>
  </si>
  <si>
    <t>33034230</t>
  </si>
  <si>
    <t>Drivers Seat Belt Buckle</t>
  </si>
  <si>
    <t>256165</t>
  </si>
  <si>
    <t>Solo Services Group Ltd</t>
  </si>
  <si>
    <t>12431</t>
  </si>
  <si>
    <t>540872836</t>
  </si>
  <si>
    <t>Annual Cleaning Costs</t>
  </si>
  <si>
    <t>369920</t>
  </si>
  <si>
    <t>Celtic Vale (Black Mountain Mineral Water Co. Ltd.)</t>
  </si>
  <si>
    <t>11128</t>
  </si>
  <si>
    <t>650305963</t>
  </si>
  <si>
    <t>Water 1.5ltr</t>
  </si>
  <si>
    <t>001029439</t>
  </si>
  <si>
    <t>Certex (Uk) Ltd</t>
  </si>
  <si>
    <t>10116</t>
  </si>
  <si>
    <t>848086983</t>
  </si>
  <si>
    <t>Roundsling-5T 2mtr</t>
  </si>
  <si>
    <t>N.53542</t>
  </si>
  <si>
    <t>Tractel (UK) Ltd</t>
  </si>
  <si>
    <t>11626</t>
  </si>
  <si>
    <t>173124976</t>
  </si>
  <si>
    <t>TU8 TU16</t>
  </si>
  <si>
    <t>1298</t>
  </si>
  <si>
    <t>Junction 6 Limited</t>
  </si>
  <si>
    <t>12860</t>
  </si>
  <si>
    <t>463961366</t>
  </si>
  <si>
    <t>Senior Managers Away Day</t>
  </si>
  <si>
    <t>11890</t>
  </si>
  <si>
    <t>Marcus Adams Services</t>
  </si>
  <si>
    <t>11603</t>
  </si>
  <si>
    <t>141088041</t>
  </si>
  <si>
    <t>Workshop Consumables 2025-26</t>
  </si>
  <si>
    <t>35I25641</t>
  </si>
  <si>
    <t>Tructyre Fleet Management LTD T/A Tructyre ATS</t>
  </si>
  <si>
    <t>12292</t>
  </si>
  <si>
    <t>673738693</t>
  </si>
  <si>
    <t>Red Fleet Tyres 2025-26</t>
  </si>
  <si>
    <t>50623586046008684855</t>
  </si>
  <si>
    <t>Eardisley water services</t>
  </si>
  <si>
    <t>WP-INV11326635</t>
  </si>
  <si>
    <t>Water Plus</t>
  </si>
  <si>
    <t>12492</t>
  </si>
  <si>
    <t>243663406</t>
  </si>
  <si>
    <t>Water services - various sites</t>
  </si>
  <si>
    <t>INV-0249</t>
  </si>
  <si>
    <t>Ioda Limited</t>
  </si>
  <si>
    <t>12624</t>
  </si>
  <si>
    <t>690424533</t>
  </si>
  <si>
    <t>EDI Maintenance Training programme</t>
  </si>
  <si>
    <t>CR01964631</t>
  </si>
  <si>
    <t>Betony Road</t>
  </si>
  <si>
    <t>AS15238-YR7</t>
  </si>
  <si>
    <t>AccessPay</t>
  </si>
  <si>
    <t>12316</t>
  </si>
  <si>
    <t>136781885</t>
  </si>
  <si>
    <t>BACS, sFTP, MFA, HSM, Report Downloads</t>
  </si>
  <si>
    <t>CMRGRP1228</t>
  </si>
  <si>
    <t>KPI November 2025</t>
  </si>
  <si>
    <t>965301185</t>
  </si>
  <si>
    <t>INV-7010</t>
  </si>
  <si>
    <t>Hydraclean Limited</t>
  </si>
  <si>
    <t>12564</t>
  </si>
  <si>
    <t>294888582</t>
  </si>
  <si>
    <t>23465</t>
  </si>
  <si>
    <t>Bond Bryan Architects</t>
  </si>
  <si>
    <t>12141</t>
  </si>
  <si>
    <t>922201377</t>
  </si>
  <si>
    <t>Leominster STF Stage 3 - Remobilisation</t>
  </si>
  <si>
    <t>23524</t>
  </si>
  <si>
    <t>Principal Designer Building Regulations</t>
  </si>
  <si>
    <t>RCS1180557</t>
  </si>
  <si>
    <t>TWO TONE HORN FLOOR SWITCH</t>
  </si>
  <si>
    <t>4074</t>
  </si>
  <si>
    <t>Richard P Walsh &amp; Company Limited</t>
  </si>
  <si>
    <t>11457</t>
  </si>
  <si>
    <t>677547188</t>
  </si>
  <si>
    <t>Handbrake Kit</t>
  </si>
  <si>
    <t>723219</t>
  </si>
  <si>
    <t>Professional fees ER</t>
  </si>
  <si>
    <t>092632</t>
  </si>
  <si>
    <t>Calfordseaden LLP</t>
  </si>
  <si>
    <t>12846</t>
  </si>
  <si>
    <t>143776591</t>
  </si>
  <si>
    <t>CIN11819</t>
  </si>
  <si>
    <t>Speller Metcalfe Malvern Limited</t>
  </si>
  <si>
    <t>11314</t>
  </si>
  <si>
    <t>666416908</t>
  </si>
  <si>
    <t>BHM1591331</t>
  </si>
  <si>
    <t>Veolia ES UK Limited</t>
  </si>
  <si>
    <t>12687</t>
  </si>
  <si>
    <t>530008893</t>
  </si>
  <si>
    <t>Waste and Recycling 2025-26</t>
  </si>
  <si>
    <t>BBR1426143</t>
  </si>
  <si>
    <t>118464</t>
  </si>
  <si>
    <t>M &amp; B G Limited</t>
  </si>
  <si>
    <t>12648</t>
  </si>
  <si>
    <t>107102568</t>
  </si>
  <si>
    <t>BBR1426573</t>
  </si>
  <si>
    <t>Leintwardine Fire Station</t>
  </si>
  <si>
    <t xml:space="preserve"> 2976</t>
  </si>
  <si>
    <t>Heartlands Facilities Management Ltd t/a Cleanse</t>
  </si>
  <si>
    <t>12459</t>
  </si>
  <si>
    <t>275425490</t>
  </si>
  <si>
    <t>Facilities Management 2025-26</t>
  </si>
  <si>
    <t>56160051</t>
  </si>
  <si>
    <t>Marlowe Fire &amp; Security Limited Marlowe Fire &amp; Security Limited</t>
  </si>
  <si>
    <t>10865</t>
  </si>
  <si>
    <t>861382029</t>
  </si>
  <si>
    <t>CR01964629</t>
  </si>
  <si>
    <t>CR01964630</t>
  </si>
  <si>
    <t>CN-0313</t>
  </si>
  <si>
    <t>Paw-Cura Limited</t>
  </si>
  <si>
    <t>12839</t>
  </si>
  <si>
    <t>483203210</t>
  </si>
  <si>
    <t>Re INV-0299</t>
  </si>
  <si>
    <t>11753</t>
  </si>
  <si>
    <t>Supply &amp; Deliver Pallets to Peterchurch</t>
  </si>
  <si>
    <t>INV-0428</t>
  </si>
  <si>
    <t>USAR Dog Food - August &amp; September 2025</t>
  </si>
  <si>
    <t>INV-1918</t>
  </si>
  <si>
    <t>Buffet Lunches - December 09, 2025</t>
  </si>
  <si>
    <t>29I03561</t>
  </si>
  <si>
    <t>Exhaust, Tyres &amp; Batteries (ETB)</t>
  </si>
  <si>
    <t>10216</t>
  </si>
  <si>
    <t>319523893</t>
  </si>
  <si>
    <t>Tyres 2025-2026</t>
  </si>
  <si>
    <t>46369</t>
  </si>
  <si>
    <t>Avalon Metals Ltd T/A Wye Valley Metals</t>
  </si>
  <si>
    <t>12299</t>
  </si>
  <si>
    <t>682541132</t>
  </si>
  <si>
    <t>Scrap Vehicles - August 2025</t>
  </si>
  <si>
    <t>46370</t>
  </si>
  <si>
    <t>965304723</t>
  </si>
  <si>
    <t>204942</t>
  </si>
  <si>
    <t>ABK Security Limited</t>
  </si>
  <si>
    <t>12463</t>
  </si>
  <si>
    <t>374517481</t>
  </si>
  <si>
    <t>Weekly Mobile Patrols</t>
  </si>
  <si>
    <t>RCS1180558</t>
  </si>
  <si>
    <t>FUEL FILTER SCANIA</t>
  </si>
  <si>
    <t>INVGRP1228</t>
  </si>
  <si>
    <t>December Supplies</t>
  </si>
  <si>
    <t>GB61XZAABEY</t>
  </si>
  <si>
    <t>The Handy THS70HDUTY Heavy Duty Garden S</t>
  </si>
  <si>
    <t>286645</t>
  </si>
  <si>
    <t>Keela International Ltd</t>
  </si>
  <si>
    <t>12002</t>
  </si>
  <si>
    <t>607383832</t>
  </si>
  <si>
    <t>02300-100000-0-112</t>
  </si>
  <si>
    <t>67549795</t>
  </si>
  <si>
    <t>7132492</t>
  </si>
  <si>
    <t>Michael Page International Recruitment Limited</t>
  </si>
  <si>
    <t>12246</t>
  </si>
  <si>
    <t>354259936</t>
  </si>
  <si>
    <t>803517</t>
  </si>
  <si>
    <t>GB52T4I0ABEY</t>
  </si>
  <si>
    <t>Prestige 160gsm White Card - Printer/Pri</t>
  </si>
  <si>
    <t>67549829</t>
  </si>
  <si>
    <t>0411</t>
  </si>
  <si>
    <t>Smithy's Cafe</t>
  </si>
  <si>
    <t>12570</t>
  </si>
  <si>
    <t>Lunch Boxes - November 2025</t>
  </si>
  <si>
    <t>GB61CNZABEY</t>
  </si>
  <si>
    <t>SAVITA 2 pcs Mic Stand Adapter</t>
  </si>
  <si>
    <t>67549847</t>
  </si>
  <si>
    <t>67549854</t>
  </si>
  <si>
    <t>2220956589</t>
  </si>
  <si>
    <t>RS Components Ltd</t>
  </si>
  <si>
    <t>10484</t>
  </si>
  <si>
    <t>243164091</t>
  </si>
  <si>
    <t>Screwdriver Small</t>
  </si>
  <si>
    <t>180.00004238</t>
  </si>
  <si>
    <t>KFT Fire Trainer GmbH - UK</t>
  </si>
  <si>
    <t>10342</t>
  </si>
  <si>
    <t>870875095</t>
  </si>
  <si>
    <t>0028/1847</t>
  </si>
  <si>
    <t>180.00004237</t>
  </si>
  <si>
    <t>11932</t>
  </si>
  <si>
    <t>1024647202</t>
  </si>
  <si>
    <t>Targus GeoLite EcoSmart 16" Bag</t>
  </si>
  <si>
    <t>2101293218</t>
  </si>
  <si>
    <t>8073657851</t>
  </si>
  <si>
    <t>Sharp Business Systems UK Plc formerly Midshire</t>
  </si>
  <si>
    <t>10394</t>
  </si>
  <si>
    <t>555032463</t>
  </si>
  <si>
    <t>Photocopier usage</t>
  </si>
  <si>
    <t>80956565</t>
  </si>
  <si>
    <t>PageOne Communications Ltd - T/A Critico</t>
  </si>
  <si>
    <t>10713</t>
  </si>
  <si>
    <t>731512468</t>
  </si>
  <si>
    <t>SMS Usage 125 Msgs</t>
  </si>
  <si>
    <t>INV-5820B</t>
  </si>
  <si>
    <t>Elucidat Limited</t>
  </si>
  <si>
    <t>12613</t>
  </si>
  <si>
    <t>173392986</t>
  </si>
  <si>
    <t>Elucidat Bespoke Team plan</t>
  </si>
  <si>
    <t>964983408</t>
  </si>
  <si>
    <t>283900</t>
  </si>
  <si>
    <t>Belay Pro Jkt Black . M</t>
  </si>
  <si>
    <t>33034250</t>
  </si>
  <si>
    <t>N/S Indicator/Sidelight</t>
  </si>
  <si>
    <t>965309225</t>
  </si>
  <si>
    <t>Sets of Tunic and Leggings for 1 week</t>
  </si>
  <si>
    <t>20824329</t>
  </si>
  <si>
    <t>Manx Telecom Ltd</t>
  </si>
  <si>
    <t>10376</t>
  </si>
  <si>
    <t>003291912</t>
  </si>
  <si>
    <t>010# Roaming mobiles - rental</t>
  </si>
  <si>
    <t>965309227</t>
  </si>
  <si>
    <t>965309222</t>
  </si>
  <si>
    <t>965309223</t>
  </si>
  <si>
    <t>965309224</t>
  </si>
  <si>
    <t>20820048</t>
  </si>
  <si>
    <t>010# Fire control and MDT services</t>
  </si>
  <si>
    <t>I098371</t>
  </si>
  <si>
    <t>12709</t>
  </si>
  <si>
    <t>Sockett Properties Ltd</t>
  </si>
  <si>
    <t>12734</t>
  </si>
  <si>
    <t>912666815</t>
  </si>
  <si>
    <t>Water/Sewerage Recharge 24.2.25-10.12.25</t>
  </si>
  <si>
    <t>965284435</t>
  </si>
  <si>
    <t>MSA (Britain) Ltd</t>
  </si>
  <si>
    <t>11202</t>
  </si>
  <si>
    <t>259506830</t>
  </si>
  <si>
    <t>10144230</t>
  </si>
  <si>
    <t>965298973</t>
  </si>
  <si>
    <t>167961</t>
  </si>
  <si>
    <t>TOY Trading Tool Factor Limited</t>
  </si>
  <si>
    <t>11178</t>
  </si>
  <si>
    <t>349208936</t>
  </si>
  <si>
    <t>Rescue Blade 9" 10/14tpi</t>
  </si>
  <si>
    <t>79805</t>
  </si>
  <si>
    <t>IONIC Rescue Limited</t>
  </si>
  <si>
    <t>10747</t>
  </si>
  <si>
    <t>751250263</t>
  </si>
  <si>
    <t>Utility/RTC Glove S</t>
  </si>
  <si>
    <t>I098359</t>
  </si>
  <si>
    <t>W0041950</t>
  </si>
  <si>
    <t>West Mercia Police and Crime Commissioner</t>
  </si>
  <si>
    <t>10631</t>
  </si>
  <si>
    <t>184620894</t>
  </si>
  <si>
    <t>Qtr 3 25/26 Rent</t>
  </si>
  <si>
    <t>W0041951</t>
  </si>
  <si>
    <t>Qtr 3 25/26 Recharge of Estate Service</t>
  </si>
  <si>
    <t>QT-140860/1</t>
  </si>
  <si>
    <t>Stuart Group Limited</t>
  </si>
  <si>
    <t>12859</t>
  </si>
  <si>
    <t>451328466</t>
  </si>
  <si>
    <t>Supply new GLT4 Light Tower from factory</t>
  </si>
  <si>
    <t>BI225358</t>
  </si>
  <si>
    <t>Johnsons Apparelmaster</t>
  </si>
  <si>
    <t>10331</t>
  </si>
  <si>
    <t>482974107</t>
  </si>
  <si>
    <t>Laundry Services 2025-2026</t>
  </si>
  <si>
    <t>BI227132</t>
  </si>
  <si>
    <t>231260</t>
  </si>
  <si>
    <t>Bowmonk Limited</t>
  </si>
  <si>
    <t>11892</t>
  </si>
  <si>
    <t>344463660</t>
  </si>
  <si>
    <t>Recalibration Fee</t>
  </si>
  <si>
    <t>334P316737</t>
  </si>
  <si>
    <t>10056159</t>
  </si>
  <si>
    <t>0041/1737</t>
  </si>
  <si>
    <t>IN026808</t>
  </si>
  <si>
    <t>J. Harper &amp; Sons (Leominster) Limited</t>
  </si>
  <si>
    <t>12841</t>
  </si>
  <si>
    <t>412824181</t>
  </si>
  <si>
    <t>Extension &amp; Refurbishment Works</t>
  </si>
  <si>
    <t>4961007</t>
  </si>
  <si>
    <t>1649</t>
  </si>
  <si>
    <t>October, November and December Charges</t>
  </si>
  <si>
    <t>26000079</t>
  </si>
  <si>
    <t>58476 CEN Exhaust &amp; Gas Primer</t>
  </si>
  <si>
    <t>2910403739</t>
  </si>
  <si>
    <t>Draeger Safety UK Ltd</t>
  </si>
  <si>
    <t>10824</t>
  </si>
  <si>
    <t>897999504</t>
  </si>
  <si>
    <t>Particle filter 1140 P3 R</t>
  </si>
  <si>
    <t>SI-00056066</t>
  </si>
  <si>
    <t>Core Hygiene Limited</t>
  </si>
  <si>
    <t>11934</t>
  </si>
  <si>
    <t>829006142</t>
  </si>
  <si>
    <t>Super Food Safe Anti-Bacterial Sanitiser</t>
  </si>
  <si>
    <t>503I137743</t>
  </si>
  <si>
    <t>A008J Front Wiper Blades Volvo</t>
  </si>
  <si>
    <t>0790477654</t>
  </si>
  <si>
    <t>British Telecom</t>
  </si>
  <si>
    <t>10096</t>
  </si>
  <si>
    <t>245719348</t>
  </si>
  <si>
    <t>EISEC Managed IPClear connect Plus</t>
  </si>
  <si>
    <t>0790472061</t>
  </si>
  <si>
    <t>5050000301759</t>
  </si>
  <si>
    <t>CBRE Managed Services Limited</t>
  </si>
  <si>
    <t>12536</t>
  </si>
  <si>
    <t>853936883</t>
  </si>
  <si>
    <t>0054/1344Q</t>
  </si>
  <si>
    <t>5050000301760</t>
  </si>
  <si>
    <t>Mech, Elec &amp; Building Maintenance</t>
  </si>
  <si>
    <t>35913</t>
  </si>
  <si>
    <t>CVL Systems Ltd</t>
  </si>
  <si>
    <t>11296</t>
  </si>
  <si>
    <t>946506015</t>
  </si>
  <si>
    <t>0024/1935Q</t>
  </si>
  <si>
    <t>965312548</t>
  </si>
  <si>
    <t>965312547</t>
  </si>
  <si>
    <t>AEU-INV-GB-2026-568343</t>
  </si>
  <si>
    <t>Business Prime Annual membership Fee</t>
  </si>
  <si>
    <t>INV-0514</t>
  </si>
  <si>
    <t>Gravitas Medical Solutions Limited</t>
  </si>
  <si>
    <t>12562</t>
  </si>
  <si>
    <t>407425904</t>
  </si>
  <si>
    <t>GEM II Ring Cutter</t>
  </si>
  <si>
    <t>0940000019-181B</t>
  </si>
  <si>
    <t>N07-R03RH94783</t>
  </si>
  <si>
    <t>Branson Automotive Limited (Autoglym)</t>
  </si>
  <si>
    <t>12834</t>
  </si>
  <si>
    <t>747336317</t>
  </si>
  <si>
    <t>Wash and Wax</t>
  </si>
  <si>
    <t>HI3518831</t>
  </si>
  <si>
    <t>NL24 XZR</t>
  </si>
  <si>
    <t>965320043</t>
  </si>
  <si>
    <t>Helmet Cleaning</t>
  </si>
  <si>
    <t>965320042</t>
  </si>
  <si>
    <t>965320041</t>
  </si>
  <si>
    <t>965320046</t>
  </si>
  <si>
    <t>965320045</t>
  </si>
  <si>
    <t>965320047</t>
  </si>
  <si>
    <t>965320048</t>
  </si>
  <si>
    <t>77615608</t>
  </si>
  <si>
    <t>Bradfords Building Supplies Limited</t>
  </si>
  <si>
    <t>12785</t>
  </si>
  <si>
    <t>453851046</t>
  </si>
  <si>
    <t>Premium grade brown, pink or white</t>
  </si>
  <si>
    <t>CR5991897</t>
  </si>
  <si>
    <t>DDV Smart Solutions T/A Chips Away Dan Siseman</t>
  </si>
  <si>
    <t>12185</t>
  </si>
  <si>
    <t>235769279</t>
  </si>
  <si>
    <t>PDR re KP72NHH-D</t>
  </si>
  <si>
    <t>7133900</t>
  </si>
  <si>
    <t>SIN3253297</t>
  </si>
  <si>
    <t>PPL PRS Ltd - United for Music</t>
  </si>
  <si>
    <t>11869</t>
  </si>
  <si>
    <t>232662183</t>
  </si>
  <si>
    <t>Music licence for Stations 2026</t>
  </si>
  <si>
    <t>0000075244</t>
  </si>
  <si>
    <t>Worcestershire Medal Service Ltd</t>
  </si>
  <si>
    <t>10903</t>
  </si>
  <si>
    <t>551405274</t>
  </si>
  <si>
    <t>Medal Banding</t>
  </si>
  <si>
    <t>INV-45296</t>
  </si>
  <si>
    <t>Acorn Analytical Services (UK) Ltd</t>
  </si>
  <si>
    <t>12861</t>
  </si>
  <si>
    <t>162763890</t>
  </si>
  <si>
    <t>Asbestos surveys - various sites</t>
  </si>
  <si>
    <t>W0042174</t>
  </si>
  <si>
    <t>Strategic Management Training Event</t>
  </si>
  <si>
    <t>114117</t>
  </si>
  <si>
    <t>2008744679</t>
  </si>
  <si>
    <t>Screwfix Direct</t>
  </si>
  <si>
    <t>10526</t>
  </si>
  <si>
    <t>232555575</t>
  </si>
  <si>
    <t>Cancelled by credit note 200898991</t>
  </si>
  <si>
    <t>U012523</t>
  </si>
  <si>
    <t>Technology One (UK) Limited</t>
  </si>
  <si>
    <t>10705</t>
  </si>
  <si>
    <t>878498246</t>
  </si>
  <si>
    <t>AMS Programme</t>
  </si>
  <si>
    <t>334P316807</t>
  </si>
  <si>
    <t>INV-0256</t>
  </si>
  <si>
    <t>951188343</t>
  </si>
  <si>
    <t>179601</t>
  </si>
  <si>
    <t>Steertrak</t>
  </si>
  <si>
    <t>12215</t>
  </si>
  <si>
    <t>862371128</t>
  </si>
  <si>
    <t>Steering Alignment (15 vehicles)</t>
  </si>
  <si>
    <t>179600</t>
  </si>
  <si>
    <t>11942</t>
  </si>
  <si>
    <t>965239113</t>
  </si>
  <si>
    <t>Bristol Hood 2 Flash Hood</t>
  </si>
  <si>
    <t>965312549</t>
  </si>
  <si>
    <t>965320049</t>
  </si>
  <si>
    <t>965324135</t>
  </si>
  <si>
    <t>965324134</t>
  </si>
  <si>
    <t>965327608</t>
  </si>
  <si>
    <t>965327607</t>
  </si>
  <si>
    <t>965327910</t>
  </si>
  <si>
    <t>Lighting Module F1XF</t>
  </si>
  <si>
    <t>123146</t>
  </si>
  <si>
    <t>Nightsearcher Ltd</t>
  </si>
  <si>
    <t>11569</t>
  </si>
  <si>
    <t>812303773</t>
  </si>
  <si>
    <t>CHICPULSAR</t>
  </si>
  <si>
    <t>2221044918</t>
  </si>
  <si>
    <t>1218069</t>
  </si>
  <si>
    <t>503I138011</t>
  </si>
  <si>
    <t>INV321833</t>
  </si>
  <si>
    <t>33542151</t>
  </si>
  <si>
    <t>17008000 -All Diagnostics</t>
  </si>
  <si>
    <t>2008989911</t>
  </si>
  <si>
    <t>Re Goldscrew 4 x 30mm Pk200</t>
  </si>
  <si>
    <t>2007786017</t>
  </si>
  <si>
    <t>11x 8068G Extension leads</t>
  </si>
  <si>
    <t>WYPF PERIOD 10 2025/2026</t>
  </si>
  <si>
    <t>West Yorkshire Pension Fund</t>
  </si>
  <si>
    <t>12213</t>
  </si>
  <si>
    <t>180808262</t>
  </si>
  <si>
    <t>WYPF Interim Payment PD10</t>
  </si>
  <si>
    <t>179602</t>
  </si>
  <si>
    <t>KI00207943</t>
  </si>
  <si>
    <t>Stertil UK Ltd</t>
  </si>
  <si>
    <t>11770</t>
  </si>
  <si>
    <t>223567566</t>
  </si>
  <si>
    <t>Consumable Engineer Visit</t>
  </si>
  <si>
    <t>2983</t>
  </si>
  <si>
    <t>Revolution Air Services Ltd</t>
  </si>
  <si>
    <t>12102</t>
  </si>
  <si>
    <t>115064156</t>
  </si>
  <si>
    <t>Oct, Nov, Dec Support Services</t>
  </si>
  <si>
    <t>UK02-SINV093768</t>
  </si>
  <si>
    <t>UK02-SINV092989</t>
  </si>
  <si>
    <t>Oil contaminated absorbents</t>
  </si>
  <si>
    <t>UK02-SINV097810</t>
  </si>
  <si>
    <t>Auto waste - Engine filters/Aerosols</t>
  </si>
  <si>
    <t>951188342</t>
  </si>
  <si>
    <t>Trojan Thermal Baselayer Pants Black L</t>
  </si>
  <si>
    <t>231822</t>
  </si>
  <si>
    <t>10435455</t>
  </si>
  <si>
    <t>Warwickshire County Council</t>
  </si>
  <si>
    <t>10625</t>
  </si>
  <si>
    <t>272426659</t>
  </si>
  <si>
    <t>Payroll Direct Quarterly fee Q3</t>
  </si>
  <si>
    <t>W0042158</t>
  </si>
  <si>
    <t>Reimbursement of postage used at Hindlip</t>
  </si>
  <si>
    <t>50623586096009783618</t>
  </si>
  <si>
    <t>Leominster FS</t>
  </si>
  <si>
    <t>WYPF TOP UP PD10 25-26</t>
  </si>
  <si>
    <t>WYPF PD10 Top Up 25-26</t>
  </si>
  <si>
    <t>67549778</t>
  </si>
  <si>
    <t>67549807</t>
  </si>
  <si>
    <t>35I25736</t>
  </si>
  <si>
    <t>35I25732</t>
  </si>
  <si>
    <t>S-0003631575</t>
  </si>
  <si>
    <t>Voucher Funding- non vatable</t>
  </si>
  <si>
    <t>V-0003631574</t>
  </si>
  <si>
    <t>INV-5793</t>
  </si>
  <si>
    <t>Pressure Washer Sales and Services</t>
  </si>
  <si>
    <t>12225</t>
  </si>
  <si>
    <t>487866765</t>
  </si>
  <si>
    <t>Pressure Washer Repairs 2025-2026</t>
  </si>
  <si>
    <t>114152</t>
  </si>
  <si>
    <t>John Price Printers</t>
  </si>
  <si>
    <t>11976</t>
  </si>
  <si>
    <t>614378146</t>
  </si>
  <si>
    <t>A5 4pp Commercial Quickstrike Leaflet</t>
  </si>
  <si>
    <t>33034269</t>
  </si>
  <si>
    <t>Scania Pollen Filter</t>
  </si>
  <si>
    <t>831202</t>
  </si>
  <si>
    <t>Lyon Equipment</t>
  </si>
  <si>
    <t>10366</t>
  </si>
  <si>
    <t>180979520</t>
  </si>
  <si>
    <t>Pulley</t>
  </si>
  <si>
    <t>INUK0061769</t>
  </si>
  <si>
    <t>Aero Healthcare Ltd</t>
  </si>
  <si>
    <t>10740</t>
  </si>
  <si>
    <t>842170645</t>
  </si>
  <si>
    <t>Nitrile Gloves Large</t>
  </si>
  <si>
    <t>INUK0061672</t>
  </si>
  <si>
    <t>Aeroglove blue nitrile glove powder free</t>
  </si>
  <si>
    <t>145339</t>
  </si>
  <si>
    <t>Ron Smith &amp; Co</t>
  </si>
  <si>
    <t>10502</t>
  </si>
  <si>
    <t>275087242</t>
  </si>
  <si>
    <t>Green Fuel Can 10ltr</t>
  </si>
  <si>
    <t>29I03576</t>
  </si>
  <si>
    <t>4965172</t>
  </si>
  <si>
    <t>114516</t>
  </si>
  <si>
    <t>282</t>
  </si>
  <si>
    <t>Blackpole Steam Cleaning</t>
  </si>
  <si>
    <t>10065</t>
  </si>
  <si>
    <t>738691000</t>
  </si>
  <si>
    <t>Steam Clean Trucks 2025-26</t>
  </si>
  <si>
    <t>29I03579</t>
  </si>
  <si>
    <t>928024</t>
  </si>
  <si>
    <t>West Midlands Fire Service</t>
  </si>
  <si>
    <t>10634</t>
  </si>
  <si>
    <t>281285647</t>
  </si>
  <si>
    <t>January 16, 2026 - LGV Tests</t>
  </si>
  <si>
    <t>11798286</t>
  </si>
  <si>
    <t>Creed Wholesale Catering Supplies</t>
  </si>
  <si>
    <t>10158</t>
  </si>
  <si>
    <t>274502074</t>
  </si>
  <si>
    <t>50 x Cases Harrogate Spring Water</t>
  </si>
  <si>
    <t>46368</t>
  </si>
  <si>
    <t>Scrap Vehicles - September 2025</t>
  </si>
  <si>
    <t>503I138253</t>
  </si>
  <si>
    <t>Lower Ball Joint</t>
  </si>
  <si>
    <t>288029</t>
  </si>
  <si>
    <t>46401</t>
  </si>
  <si>
    <t>Provision of 1 x Car</t>
  </si>
  <si>
    <t>67549580</t>
  </si>
  <si>
    <t>7374</t>
  </si>
  <si>
    <t>Abortive Fees for Leominster STF</t>
  </si>
  <si>
    <t>INV-3157</t>
  </si>
  <si>
    <t>Robert Whetham Associates Limited</t>
  </si>
  <si>
    <t>12611</t>
  </si>
  <si>
    <t>816368710</t>
  </si>
  <si>
    <t>7134920</t>
  </si>
  <si>
    <t>702018/3</t>
  </si>
  <si>
    <t>80148603</t>
  </si>
  <si>
    <t>Wyre Forest District Council</t>
  </si>
  <si>
    <t>11965</t>
  </si>
  <si>
    <t>276123855</t>
  </si>
  <si>
    <t>FRA 17 December 2025 room booking</t>
  </si>
  <si>
    <t>4410359609</t>
  </si>
  <si>
    <t>Viking Office UK Limited</t>
  </si>
  <si>
    <t>12866</t>
  </si>
  <si>
    <t>536153357</t>
  </si>
  <si>
    <t>Igenix Oil Filled Radiator IG2615 White</t>
  </si>
  <si>
    <t>965340559</t>
  </si>
  <si>
    <t>951084080</t>
  </si>
  <si>
    <t>I098575</t>
  </si>
  <si>
    <t>I098580</t>
  </si>
  <si>
    <t>18</t>
  </si>
  <si>
    <t>Clements Upholstery</t>
  </si>
  <si>
    <t>11783</t>
  </si>
  <si>
    <t>Seat Repairs 2025-26</t>
  </si>
  <si>
    <t>15425</t>
  </si>
  <si>
    <t>Regis Fire Protection Ltd</t>
  </si>
  <si>
    <t>10012</t>
  </si>
  <si>
    <t>547469405</t>
  </si>
  <si>
    <t>Extinguishers 2025-2026</t>
  </si>
  <si>
    <t>GB52U2Z9ABEY</t>
  </si>
  <si>
    <t>103</t>
  </si>
  <si>
    <t>Crisis Communications Training</t>
  </si>
  <si>
    <t>965235709</t>
  </si>
  <si>
    <t>10204472-SP</t>
  </si>
  <si>
    <t>2129690</t>
  </si>
  <si>
    <t>J &amp; A (International) Limited</t>
  </si>
  <si>
    <t>12511</t>
  </si>
  <si>
    <t>351990440</t>
  </si>
  <si>
    <t>74mm x 35mm, black border, magnetic fit</t>
  </si>
  <si>
    <t>GB64EUUABEY</t>
  </si>
  <si>
    <t>Russell Hobbs Dual Air Fryer 9L</t>
  </si>
  <si>
    <t>GB64EDPABEY</t>
  </si>
  <si>
    <t>AVZS22IWM9UFN</t>
  </si>
  <si>
    <t>V Safety Professional Visitor Book Refil</t>
  </si>
  <si>
    <t>GB67U3YABEY</t>
  </si>
  <si>
    <t>rhinocables DC 12-24V Car Cigarette</t>
  </si>
  <si>
    <t>951232470</t>
  </si>
  <si>
    <t>PULSAR PROTECT PR497 Men's Orange 7-in-1</t>
  </si>
  <si>
    <t>276</t>
  </si>
  <si>
    <t>2220778710</t>
  </si>
  <si>
    <t>Storage boxes</t>
  </si>
  <si>
    <t>114187</t>
  </si>
  <si>
    <t>Quick strike leaflets x 10,000</t>
  </si>
  <si>
    <t>HI3522705</t>
  </si>
  <si>
    <t>951237162</t>
  </si>
  <si>
    <t>951237163</t>
  </si>
  <si>
    <t>Goliath SDR10CSI Men’s Black S3 Safety B</t>
  </si>
  <si>
    <t>INV-1594</t>
  </si>
  <si>
    <t>Resuscitation Services UK Ltd</t>
  </si>
  <si>
    <t>12855</t>
  </si>
  <si>
    <t>897172377</t>
  </si>
  <si>
    <t>November 2025 - Clinical Governance</t>
  </si>
  <si>
    <t>114571</t>
  </si>
  <si>
    <t>33542240</t>
  </si>
  <si>
    <t>Software Update - EEC update</t>
  </si>
  <si>
    <t>334P316860</t>
  </si>
  <si>
    <t>2026008</t>
  </si>
  <si>
    <t>Veena Allison Employment Law Consultancy Ltd</t>
  </si>
  <si>
    <t>11359</t>
  </si>
  <si>
    <t>482571766</t>
  </si>
  <si>
    <t>January 2026</t>
  </si>
  <si>
    <t>33034238</t>
  </si>
  <si>
    <t>Wiper Blade (New Gen Scania)</t>
  </si>
  <si>
    <t>33034239</t>
  </si>
  <si>
    <t>BATTERY</t>
  </si>
  <si>
    <t>26000228</t>
  </si>
  <si>
    <t>MS105/25</t>
  </si>
  <si>
    <t>33034298</t>
  </si>
  <si>
    <t>Engine ECU</t>
  </si>
  <si>
    <t>33034292</t>
  </si>
  <si>
    <t>33034274</t>
  </si>
  <si>
    <t>Fuel Filters</t>
  </si>
  <si>
    <t>33034264</t>
  </si>
  <si>
    <t>SC2973569</t>
  </si>
  <si>
    <t>2280449184</t>
  </si>
  <si>
    <t>Re inv 2220724707</t>
  </si>
  <si>
    <t>20/01/2026</t>
  </si>
  <si>
    <t>Christine Challand</t>
  </si>
  <si>
    <t>12757</t>
  </si>
  <si>
    <t>Crisis Comms Training Day</t>
  </si>
  <si>
    <t>CD970007997</t>
  </si>
  <si>
    <t>Gresham Office Furniture LTD</t>
  </si>
  <si>
    <t>12168</t>
  </si>
  <si>
    <t>633949509</t>
  </si>
  <si>
    <t>Benching for Wyre Forest Hub</t>
  </si>
  <si>
    <t>5902</t>
  </si>
  <si>
    <t>Barnsley Marshall Limited</t>
  </si>
  <si>
    <t>12146</t>
  </si>
  <si>
    <t>851514538</t>
  </si>
  <si>
    <t>2010198464</t>
  </si>
  <si>
    <t>Re inv 2006428771</t>
  </si>
  <si>
    <t>46400</t>
  </si>
  <si>
    <t>Re inv 46368</t>
  </si>
  <si>
    <t>SI-00056067/1</t>
  </si>
  <si>
    <t>Pot Noodle - Beef &amp; Tomato</t>
  </si>
  <si>
    <t>33034247</t>
  </si>
  <si>
    <t>Headlight N/S</t>
  </si>
  <si>
    <t>951255287</t>
  </si>
  <si>
    <t>33034263</t>
  </si>
  <si>
    <t>SC2636655</t>
  </si>
  <si>
    <t>503I138544</t>
  </si>
  <si>
    <t>Antifreeze 20L Drum</t>
  </si>
  <si>
    <t>2010323902</t>
  </si>
  <si>
    <t>Stanley Multi-Bit Rachet Item 2701J</t>
  </si>
  <si>
    <t>67550230</t>
  </si>
  <si>
    <t>INV321976</t>
  </si>
  <si>
    <t>HWFRS 122</t>
  </si>
  <si>
    <t>RSP Mind Wellness Ltd</t>
  </si>
  <si>
    <t>12351</t>
  </si>
  <si>
    <t>January 2026 Invoice</t>
  </si>
  <si>
    <t>2720863</t>
  </si>
  <si>
    <t>Ford Fuel Oils</t>
  </si>
  <si>
    <t>10810</t>
  </si>
  <si>
    <t>137833062</t>
  </si>
  <si>
    <t>Total Rubia 9900 FE5W30 LDF4</t>
  </si>
  <si>
    <t>33579699</t>
  </si>
  <si>
    <t>IFM Electronic Ltd</t>
  </si>
  <si>
    <t>11838</t>
  </si>
  <si>
    <t>342968723</t>
  </si>
  <si>
    <t>CLAMP (PROXIMITY SWITCH)</t>
  </si>
  <si>
    <t>012209</t>
  </si>
  <si>
    <t>WCC NNDR 620101278</t>
  </si>
  <si>
    <t>WYCHAVON DC NNDR 500027754</t>
  </si>
  <si>
    <t>WYCHAVON DC NNDR 500275042</t>
  </si>
  <si>
    <t>WYCHAVON DC NNDR 500223223</t>
  </si>
  <si>
    <t>WYCHAVON DC NNDR 500018082</t>
  </si>
  <si>
    <t>WYCHAVON DC NNDR 500004252</t>
  </si>
  <si>
    <t>WYCHAVON DC NNDR 50031078X</t>
  </si>
  <si>
    <t>MHDC NNDR 100817632</t>
  </si>
  <si>
    <t>MHDC NNDR 10073861X</t>
  </si>
  <si>
    <t>HFDS NNDR 84273579</t>
  </si>
  <si>
    <t>HFDS NNDR 83103058</t>
  </si>
  <si>
    <t>HFDS NNDR 83120673</t>
  </si>
  <si>
    <t>HFDS NNDR 83112443</t>
  </si>
  <si>
    <t>HFDS NNDR 82604748</t>
  </si>
  <si>
    <t>HFDS NNDR 8261776X</t>
  </si>
  <si>
    <t>HFDS NNDR 82694289</t>
  </si>
  <si>
    <t>HFDS NNDR 8261260X</t>
  </si>
  <si>
    <t>HFDS NNDR 82615070</t>
  </si>
  <si>
    <t>SHROPSHIRE COUNCIL 2400001780000</t>
  </si>
  <si>
    <t>HFDS NNDR 8427092X</t>
  </si>
  <si>
    <t>HFDS NNDR 85101864</t>
  </si>
  <si>
    <t>012235</t>
  </si>
  <si>
    <t>HEREFORD NNDR 86881619</t>
  </si>
  <si>
    <t>MHDC NNDR 12003936X</t>
  </si>
  <si>
    <t>Local Government Association</t>
  </si>
  <si>
    <t>LGA Annual Fire Conference - 2 Attendees</t>
  </si>
  <si>
    <t>Weber UK Ltd</t>
  </si>
  <si>
    <t>Extrication Gloves x 6</t>
  </si>
  <si>
    <t>Amazon</t>
  </si>
  <si>
    <t>Piggy Back Blade Holder x 5</t>
  </si>
  <si>
    <t>Tripod Screw Adapter &amp; Wired Earphones</t>
  </si>
  <si>
    <t>Amazon Marketplace</t>
  </si>
  <si>
    <t>2026 Wall Calendar</t>
  </si>
  <si>
    <t>National Car Park (NCP)</t>
  </si>
  <si>
    <t>National Fire Chiefs</t>
  </si>
  <si>
    <t>NFCC Safeguarding - AD &amp; ER</t>
  </si>
  <si>
    <t>Protection Conference 2026</t>
  </si>
  <si>
    <t>Travelodge</t>
  </si>
  <si>
    <t>Accommodation for On Call Conference</t>
  </si>
  <si>
    <t>Breakfast at hotel - On Call Conference</t>
  </si>
  <si>
    <t>Verbit Go</t>
  </si>
  <si>
    <t>Transcription</t>
  </si>
  <si>
    <t>Voicemaker</t>
  </si>
  <si>
    <t>Subscription - 08/01/2026 - 08/01/2027</t>
  </si>
  <si>
    <t>Laptop Sleeve for iMac</t>
  </si>
  <si>
    <t>Currys</t>
  </si>
  <si>
    <t>Ray-Ban Meta Wayfarer Glasses</t>
  </si>
  <si>
    <t>Paddle</t>
  </si>
  <si>
    <t>Plasticity</t>
  </si>
  <si>
    <t>Credit cards</t>
  </si>
  <si>
    <t>Principal Managers</t>
  </si>
  <si>
    <t>Media and Communications</t>
  </si>
  <si>
    <t>USAR</t>
  </si>
  <si>
    <t>Protection</t>
  </si>
  <si>
    <t>BATTERY LPP (ANGUS PUMP)</t>
  </si>
  <si>
    <t>Service Accountant</t>
  </si>
  <si>
    <t>HR Administrator</t>
  </si>
  <si>
    <t>Prevention</t>
  </si>
  <si>
    <t>Response</t>
  </si>
  <si>
    <t>Car parking</t>
  </si>
  <si>
    <t>Water Hygiene Contract</t>
  </si>
  <si>
    <t>Hereford Temp Fire Station</t>
  </si>
  <si>
    <t>Grounds Maintenance</t>
  </si>
  <si>
    <t>Repairs and PMV</t>
  </si>
  <si>
    <t>AKP1149793 - RS</t>
  </si>
  <si>
    <t xml:space="preserve">Party Wall Surveyor fees </t>
  </si>
  <si>
    <t>Oil filter</t>
  </si>
  <si>
    <t>Accommodation for CDDFRS 4th-5th Feb</t>
  </si>
  <si>
    <t>Total</t>
  </si>
  <si>
    <t>Expense Description</t>
  </si>
  <si>
    <t>Facilities &amp; Property</t>
  </si>
  <si>
    <t>Maximizer On Premise Annual Subscription</t>
  </si>
  <si>
    <t>hilka soft grip gauging trowel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</si>
</sst>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i/>
      <sz val="10"/>
      <name val="Arial"/>
    </font>
    <font>
      <b/>
      <i/>
      <sz val="10"/>
      <name val="Arial"/>
    </font>
    <font>
      <sz val="11"/>
      <name val="Calibri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0"/>
      <color indexed="8"/>
      <name val="Calibri"/>
      <family val="2"/>
    </font>
    <font>
      <sz val="10"/>
      <name val="Arial"/>
    </font>
    <font>
      <b/>
      <i/>
      <sz val="10"/>
      <name val="Arial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8"/>
      <color theme="3"/>
      <name val="Cambria"/>
      <family val="2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3">
    <xf numFmtId="0" fontId="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5" fillId="30" borderId="0" applyNumberFormat="0" applyBorder="0" applyAlignment="0" applyProtection="0"/>
    <xf numFmtId="0" fontId="16" fillId="31" borderId="5" applyNumberFormat="0" applyAlignment="0" applyProtection="0"/>
    <xf numFmtId="0" fontId="10" fillId="32" borderId="6" applyNumberFormat="0" applyAlignment="0" applyProtection="0"/>
    <xf numFmtId="0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5" applyNumberFormat="0" applyAlignment="0" applyProtection="0"/>
    <xf numFmtId="0" fontId="23" fillId="0" borderId="10" applyNumberFormat="0" applyFill="0" applyAlignment="0" applyProtection="0"/>
    <xf numFmtId="0" fontId="24" fillId="34" borderId="0" applyNumberFormat="0" applyBorder="0" applyAlignment="0" applyProtection="0"/>
    <xf numFmtId="0" fontId="13" fillId="0" borderId="0"/>
    <xf numFmtId="0" fontId="13" fillId="5" borderId="11" applyNumberFormat="0" applyFont="0" applyAlignment="0" applyProtection="0"/>
    <xf numFmtId="0" fontId="25" fillId="31" borderId="12" applyNumberFormat="0" applyAlignment="0" applyProtection="0"/>
    <xf numFmtId="0" fontId="26" fillId="0" borderId="0" applyNumberFormat="0" applyFill="0" applyBorder="0" applyAlignment="0" applyProtection="0"/>
    <xf numFmtId="0" fontId="9" fillId="0" borderId="13" applyNumberFormat="0" applyFill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0" fillId="3" borderId="1" xfId="0" applyFill="1" applyBorder="1"/>
    <xf numFmtId="0" fontId="7" fillId="3" borderId="2" xfId="0" applyFont="1" applyFill="1" applyBorder="1" applyAlignment="1">
      <alignment vertical="center"/>
    </xf>
    <xf numFmtId="14" fontId="0" fillId="3" borderId="1" xfId="0" applyNumberFormat="1" applyFill="1" applyBorder="1"/>
    <xf numFmtId="0" fontId="0" fillId="4" borderId="0" xfId="0" applyFill="1"/>
    <xf numFmtId="0" fontId="4" fillId="4" borderId="0" xfId="0" applyFont="1" applyFill="1"/>
    <xf numFmtId="14" fontId="0" fillId="4" borderId="0" xfId="0" applyNumberFormat="1" applyFill="1"/>
    <xf numFmtId="0" fontId="3" fillId="4" borderId="0" xfId="0" applyFont="1" applyFill="1"/>
    <xf numFmtId="0" fontId="0" fillId="5" borderId="0" xfId="0" applyFill="1"/>
    <xf numFmtId="0" fontId="4" fillId="5" borderId="0" xfId="0" applyFont="1" applyFill="1"/>
    <xf numFmtId="14" fontId="0" fillId="5" borderId="0" xfId="0" applyNumberFormat="1" applyFill="1"/>
    <xf numFmtId="0" fontId="3" fillId="5" borderId="0" xfId="0" applyFont="1" applyFill="1"/>
    <xf numFmtId="0" fontId="0" fillId="2" borderId="0" xfId="0" applyFill="1"/>
    <xf numFmtId="0" fontId="4" fillId="2" borderId="0" xfId="0" applyFont="1" applyFill="1"/>
    <xf numFmtId="14" fontId="0" fillId="2" borderId="0" xfId="0" applyNumberFormat="1" applyFill="1"/>
    <xf numFmtId="0" fontId="3" fillId="2" borderId="0" xfId="0" applyFont="1" applyFill="1"/>
    <xf numFmtId="0" fontId="0" fillId="3" borderId="0" xfId="0" applyFill="1"/>
    <xf numFmtId="0" fontId="3" fillId="3" borderId="0" xfId="0" applyFont="1" applyFill="1"/>
    <xf numFmtId="14" fontId="3" fillId="3" borderId="0" xfId="0" applyNumberFormat="1" applyFont="1" applyFill="1"/>
    <xf numFmtId="0" fontId="2" fillId="0" borderId="0" xfId="0" applyFont="1"/>
    <xf numFmtId="0" fontId="0" fillId="5" borderId="0" xfId="0" quotePrefix="1" applyFill="1"/>
    <xf numFmtId="14" fontId="0" fillId="0" borderId="0" xfId="0" applyNumberFormat="1"/>
    <xf numFmtId="0" fontId="6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37" applyFont="1"/>
    <xf numFmtId="0" fontId="5" fillId="0" borderId="0" xfId="0" applyFont="1"/>
    <xf numFmtId="49" fontId="0" fillId="0" borderId="0" xfId="0" quotePrefix="1" applyNumberFormat="1"/>
    <xf numFmtId="0" fontId="4" fillId="4" borderId="3" xfId="0" applyFont="1" applyFill="1" applyBorder="1"/>
    <xf numFmtId="0" fontId="2" fillId="0" borderId="0" xfId="0" quotePrefix="1" applyFont="1"/>
    <xf numFmtId="0" fontId="0" fillId="0" borderId="0" xfId="0" quotePrefix="1"/>
    <xf numFmtId="0" fontId="1" fillId="0" borderId="0" xfId="0" applyFont="1"/>
    <xf numFmtId="2" fontId="0" fillId="0" borderId="0" xfId="0" applyNumberFormat="1"/>
    <xf numFmtId="2" fontId="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4" fontId="0" fillId="0" borderId="4" xfId="0" applyNumberFormat="1" applyBorder="1"/>
    <xf numFmtId="0" fontId="14" fillId="0" borderId="0" xfId="0" applyFont="1" applyAlignment="1">
      <alignment horizontal="left"/>
    </xf>
    <xf numFmtId="0" fontId="1" fillId="0" borderId="0" xfId="37" applyFont="1"/>
    <xf numFmtId="0" fontId="0" fillId="0" borderId="0" xfId="0" quotePrefix="1" applyAlignment="1">
      <alignment horizontal="left"/>
    </xf>
    <xf numFmtId="0" fontId="2" fillId="0" borderId="0" xfId="0" applyFont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65C3A07-9C90-4C9B-BFD5-1AB3D1C32C1C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25CB-7CD1-481E-BF70-17C1C486F6BE}">
  <dimension ref="A1:J378"/>
  <sheetViews>
    <sheetView showGridLines="0" tabSelected="1" showWhiteSpace="0" topLeftCell="B1" zoomScaleNormal="100" workbookViewId="0">
      <selection activeCell="I1" sqref="I1"/>
    </sheetView>
  </sheetViews>
  <sheetFormatPr defaultRowHeight="12.75" x14ac:dyDescent="0.2"/>
  <cols>
    <col min="1" max="1" width="46.140625" customWidth="1"/>
    <col min="2" max="2" width="12" style="21" customWidth="1"/>
    <col min="3" max="3" width="18.85546875" customWidth="1"/>
    <col min="4" max="4" width="14" style="36" customWidth="1"/>
    <col min="5" max="5" width="51.5703125" customWidth="1"/>
    <col min="6" max="6" width="14.140625" customWidth="1"/>
    <col min="7" max="7" width="18.85546875" customWidth="1"/>
    <col min="8" max="8" width="3.5703125" customWidth="1"/>
    <col min="9" max="9" width="41.5703125" customWidth="1"/>
    <col min="10" max="10" width="46" customWidth="1"/>
  </cols>
  <sheetData>
    <row r="1" spans="1:10" ht="26.25" customHeight="1" x14ac:dyDescent="0.3">
      <c r="A1" s="43" t="s">
        <v>113</v>
      </c>
      <c r="B1" s="43"/>
      <c r="C1" s="43"/>
      <c r="D1" s="43"/>
      <c r="E1" s="43"/>
      <c r="F1" s="33" t="s">
        <v>127</v>
      </c>
      <c r="G1" s="19"/>
      <c r="H1" s="19"/>
      <c r="I1" s="19"/>
      <c r="J1" s="19"/>
    </row>
    <row r="3" spans="1:10" x14ac:dyDescent="0.2">
      <c r="A3" s="22" t="s">
        <v>118</v>
      </c>
      <c r="B3" s="23" t="s">
        <v>119</v>
      </c>
      <c r="C3" s="24" t="s">
        <v>120</v>
      </c>
      <c r="D3" s="37" t="s">
        <v>52</v>
      </c>
      <c r="E3" s="24" t="s">
        <v>121</v>
      </c>
      <c r="F3" s="24" t="s">
        <v>122</v>
      </c>
      <c r="G3" s="24" t="s">
        <v>123</v>
      </c>
      <c r="H3" s="24" t="s">
        <v>124</v>
      </c>
      <c r="I3" s="24" t="s">
        <v>125</v>
      </c>
      <c r="J3" s="40" t="s">
        <v>1210</v>
      </c>
    </row>
    <row r="4" spans="1:10" x14ac:dyDescent="0.2">
      <c r="A4" s="22"/>
      <c r="B4" s="23"/>
      <c r="C4" s="24"/>
      <c r="D4" s="37"/>
      <c r="E4" s="24"/>
      <c r="F4" s="24"/>
      <c r="G4" s="24"/>
      <c r="H4" s="24"/>
      <c r="I4" s="24"/>
      <c r="J4" s="40"/>
    </row>
    <row r="5" spans="1:10" x14ac:dyDescent="0.2">
      <c r="A5" t="s">
        <v>132</v>
      </c>
      <c r="B5" s="21">
        <v>46027</v>
      </c>
      <c r="C5" s="34" t="s">
        <v>184</v>
      </c>
      <c r="D5" s="38">
        <v>-34732.75</v>
      </c>
      <c r="E5" t="s">
        <v>185</v>
      </c>
      <c r="F5" s="34" t="s">
        <v>186</v>
      </c>
      <c r="G5" s="34" t="s">
        <v>187</v>
      </c>
      <c r="H5" s="34" t="s">
        <v>143</v>
      </c>
      <c r="I5" s="35" t="s">
        <v>1211</v>
      </c>
      <c r="J5" t="s">
        <v>188</v>
      </c>
    </row>
    <row r="6" spans="1:10" x14ac:dyDescent="0.2">
      <c r="A6" t="s">
        <v>132</v>
      </c>
      <c r="B6" s="21">
        <v>46027</v>
      </c>
      <c r="C6" t="s">
        <v>189</v>
      </c>
      <c r="D6" s="38">
        <v>60.69</v>
      </c>
      <c r="E6" t="s">
        <v>185</v>
      </c>
      <c r="F6" s="34" t="s">
        <v>186</v>
      </c>
      <c r="G6" s="34" t="s">
        <v>187</v>
      </c>
      <c r="H6" s="34" t="s">
        <v>143</v>
      </c>
      <c r="I6" s="35" t="s">
        <v>1211</v>
      </c>
      <c r="J6" t="s">
        <v>190</v>
      </c>
    </row>
    <row r="7" spans="1:10" x14ac:dyDescent="0.2">
      <c r="A7" t="s">
        <v>132</v>
      </c>
      <c r="B7" s="21">
        <v>46027</v>
      </c>
      <c r="C7" s="34" t="s">
        <v>191</v>
      </c>
      <c r="D7" s="38">
        <v>-6529.73</v>
      </c>
      <c r="E7" t="s">
        <v>192</v>
      </c>
      <c r="F7" s="34" t="s">
        <v>193</v>
      </c>
      <c r="G7" s="34" t="s">
        <v>194</v>
      </c>
      <c r="H7" s="34" t="s">
        <v>152</v>
      </c>
      <c r="I7" t="s">
        <v>153</v>
      </c>
      <c r="J7" t="s">
        <v>195</v>
      </c>
    </row>
    <row r="8" spans="1:10" x14ac:dyDescent="0.2">
      <c r="A8" t="s">
        <v>132</v>
      </c>
      <c r="B8" s="21">
        <v>46027</v>
      </c>
      <c r="C8" s="34" t="s">
        <v>196</v>
      </c>
      <c r="D8" s="38">
        <v>-14695.56</v>
      </c>
      <c r="E8" t="s">
        <v>192</v>
      </c>
      <c r="F8" s="34" t="s">
        <v>193</v>
      </c>
      <c r="G8" s="34" t="s">
        <v>194</v>
      </c>
      <c r="H8" s="34" t="s">
        <v>152</v>
      </c>
      <c r="I8" t="s">
        <v>153</v>
      </c>
      <c r="J8" t="s">
        <v>195</v>
      </c>
    </row>
    <row r="9" spans="1:10" x14ac:dyDescent="0.2">
      <c r="A9" t="s">
        <v>132</v>
      </c>
      <c r="B9" s="21">
        <v>46027</v>
      </c>
      <c r="C9" t="s">
        <v>197</v>
      </c>
      <c r="D9" s="38">
        <v>-242.2</v>
      </c>
      <c r="E9" t="s">
        <v>198</v>
      </c>
      <c r="F9" s="34" t="s">
        <v>199</v>
      </c>
      <c r="G9" s="34" t="s">
        <v>200</v>
      </c>
      <c r="H9" s="34" t="s">
        <v>152</v>
      </c>
      <c r="I9" t="s">
        <v>153</v>
      </c>
      <c r="J9" t="s">
        <v>1195</v>
      </c>
    </row>
    <row r="10" spans="1:10" x14ac:dyDescent="0.2">
      <c r="A10" t="s">
        <v>132</v>
      </c>
      <c r="B10" s="21">
        <v>46027</v>
      </c>
      <c r="C10" s="34" t="s">
        <v>201</v>
      </c>
      <c r="D10" s="38">
        <v>-381.31</v>
      </c>
      <c r="E10" t="s">
        <v>202</v>
      </c>
      <c r="F10" s="34" t="s">
        <v>203</v>
      </c>
      <c r="G10" s="34" t="s">
        <v>204</v>
      </c>
      <c r="H10" s="34" t="s">
        <v>152</v>
      </c>
      <c r="I10" t="s">
        <v>153</v>
      </c>
      <c r="J10" t="s">
        <v>205</v>
      </c>
    </row>
    <row r="11" spans="1:10" x14ac:dyDescent="0.2">
      <c r="A11" t="s">
        <v>132</v>
      </c>
      <c r="B11" s="21">
        <v>46027</v>
      </c>
      <c r="C11" t="s">
        <v>206</v>
      </c>
      <c r="D11" s="38">
        <v>-532.67999999999995</v>
      </c>
      <c r="E11" t="s">
        <v>207</v>
      </c>
      <c r="F11" s="34" t="s">
        <v>208</v>
      </c>
      <c r="G11" s="34" t="s">
        <v>209</v>
      </c>
      <c r="H11" s="34" t="s">
        <v>154</v>
      </c>
      <c r="I11" t="s">
        <v>155</v>
      </c>
      <c r="J11" t="s">
        <v>210</v>
      </c>
    </row>
    <row r="12" spans="1:10" x14ac:dyDescent="0.2">
      <c r="A12" t="s">
        <v>132</v>
      </c>
      <c r="B12" s="21">
        <v>46027</v>
      </c>
      <c r="C12" t="s">
        <v>211</v>
      </c>
      <c r="D12" s="38">
        <v>-2.88</v>
      </c>
      <c r="E12" t="s">
        <v>212</v>
      </c>
      <c r="F12" s="34" t="s">
        <v>213</v>
      </c>
      <c r="G12" s="34" t="s">
        <v>214</v>
      </c>
      <c r="H12" s="34" t="s">
        <v>162</v>
      </c>
      <c r="I12" s="35" t="s">
        <v>163</v>
      </c>
      <c r="J12" t="s">
        <v>215</v>
      </c>
    </row>
    <row r="13" spans="1:10" x14ac:dyDescent="0.2">
      <c r="A13" t="s">
        <v>132</v>
      </c>
      <c r="B13" s="21">
        <v>46027</v>
      </c>
      <c r="C13" s="34" t="s">
        <v>216</v>
      </c>
      <c r="D13" s="38">
        <v>-588.87</v>
      </c>
      <c r="E13" t="s">
        <v>217</v>
      </c>
      <c r="F13" s="34" t="s">
        <v>218</v>
      </c>
      <c r="G13" s="34" t="s">
        <v>219</v>
      </c>
      <c r="H13" s="34" t="s">
        <v>162</v>
      </c>
      <c r="I13" s="35" t="s">
        <v>163</v>
      </c>
      <c r="J13" t="s">
        <v>220</v>
      </c>
    </row>
    <row r="14" spans="1:10" x14ac:dyDescent="0.2">
      <c r="A14" t="s">
        <v>132</v>
      </c>
      <c r="B14" s="21">
        <v>46027</v>
      </c>
      <c r="C14" t="s">
        <v>221</v>
      </c>
      <c r="D14" s="38">
        <v>-2040</v>
      </c>
      <c r="E14" t="s">
        <v>222</v>
      </c>
      <c r="F14" s="34" t="s">
        <v>223</v>
      </c>
      <c r="G14" s="34" t="s">
        <v>224</v>
      </c>
      <c r="H14" s="34" t="s">
        <v>143</v>
      </c>
      <c r="I14" s="35" t="s">
        <v>1211</v>
      </c>
      <c r="J14" t="s">
        <v>225</v>
      </c>
    </row>
    <row r="15" spans="1:10" x14ac:dyDescent="0.2">
      <c r="A15" t="s">
        <v>132</v>
      </c>
      <c r="B15" s="21">
        <v>46027</v>
      </c>
      <c r="C15" s="34" t="s">
        <v>226</v>
      </c>
      <c r="D15" s="38">
        <v>-6.16</v>
      </c>
      <c r="E15" t="s">
        <v>227</v>
      </c>
      <c r="F15" s="34" t="s">
        <v>228</v>
      </c>
      <c r="G15" s="34" t="s">
        <v>229</v>
      </c>
      <c r="H15" s="34" t="s">
        <v>154</v>
      </c>
      <c r="I15" t="s">
        <v>155</v>
      </c>
      <c r="J15" t="s">
        <v>230</v>
      </c>
    </row>
    <row r="16" spans="1:10" x14ac:dyDescent="0.2">
      <c r="A16" t="s">
        <v>132</v>
      </c>
      <c r="B16" s="21">
        <v>46027</v>
      </c>
      <c r="C16" s="34" t="s">
        <v>231</v>
      </c>
      <c r="D16" s="38">
        <v>-49.25</v>
      </c>
      <c r="E16" t="s">
        <v>227</v>
      </c>
      <c r="F16" s="34" t="s">
        <v>228</v>
      </c>
      <c r="G16" s="34" t="s">
        <v>229</v>
      </c>
      <c r="H16" s="34" t="s">
        <v>154</v>
      </c>
      <c r="I16" t="s">
        <v>155</v>
      </c>
      <c r="J16" t="s">
        <v>230</v>
      </c>
    </row>
    <row r="17" spans="1:10" x14ac:dyDescent="0.2">
      <c r="A17" t="s">
        <v>132</v>
      </c>
      <c r="B17" s="21">
        <v>46027</v>
      </c>
      <c r="C17" s="34" t="s">
        <v>232</v>
      </c>
      <c r="D17" s="38">
        <v>-49.25</v>
      </c>
      <c r="E17" t="s">
        <v>227</v>
      </c>
      <c r="F17" s="34" t="s">
        <v>228</v>
      </c>
      <c r="G17" s="34" t="s">
        <v>229</v>
      </c>
      <c r="H17" s="34" t="s">
        <v>154</v>
      </c>
      <c r="I17" t="s">
        <v>155</v>
      </c>
      <c r="J17" t="s">
        <v>230</v>
      </c>
    </row>
    <row r="18" spans="1:10" x14ac:dyDescent="0.2">
      <c r="A18" t="s">
        <v>132</v>
      </c>
      <c r="B18" s="21">
        <v>46027</v>
      </c>
      <c r="C18" t="s">
        <v>233</v>
      </c>
      <c r="D18" s="38">
        <v>-165.65</v>
      </c>
      <c r="E18" t="s">
        <v>234</v>
      </c>
      <c r="F18" s="34" t="s">
        <v>235</v>
      </c>
      <c r="G18" s="34" t="s">
        <v>236</v>
      </c>
      <c r="H18" s="34" t="s">
        <v>154</v>
      </c>
      <c r="I18" t="s">
        <v>155</v>
      </c>
      <c r="J18" t="s">
        <v>237</v>
      </c>
    </row>
    <row r="19" spans="1:10" x14ac:dyDescent="0.2">
      <c r="A19" t="s">
        <v>132</v>
      </c>
      <c r="B19" s="21">
        <v>46027</v>
      </c>
      <c r="C19" s="34" t="s">
        <v>238</v>
      </c>
      <c r="D19" s="38">
        <v>-68.569999999999993</v>
      </c>
      <c r="E19" t="s">
        <v>239</v>
      </c>
      <c r="F19" s="34" t="s">
        <v>240</v>
      </c>
      <c r="G19" s="34" t="s">
        <v>241</v>
      </c>
      <c r="H19" s="34" t="s">
        <v>154</v>
      </c>
      <c r="I19" t="s">
        <v>155</v>
      </c>
      <c r="J19" t="s">
        <v>242</v>
      </c>
    </row>
    <row r="20" spans="1:10" x14ac:dyDescent="0.2">
      <c r="A20" t="s">
        <v>132</v>
      </c>
      <c r="B20" s="21">
        <v>46028</v>
      </c>
      <c r="C20" s="34" t="s">
        <v>243</v>
      </c>
      <c r="D20" s="38">
        <v>-313.55</v>
      </c>
      <c r="E20" t="s">
        <v>244</v>
      </c>
      <c r="F20" s="34" t="s">
        <v>245</v>
      </c>
      <c r="G20" s="34" t="s">
        <v>246</v>
      </c>
      <c r="H20" s="34" t="s">
        <v>152</v>
      </c>
      <c r="I20" t="s">
        <v>153</v>
      </c>
      <c r="J20" t="s">
        <v>247</v>
      </c>
    </row>
    <row r="21" spans="1:10" x14ac:dyDescent="0.2">
      <c r="A21" t="s">
        <v>132</v>
      </c>
      <c r="B21" s="21">
        <v>46028</v>
      </c>
      <c r="C21" t="s">
        <v>248</v>
      </c>
      <c r="D21" s="38">
        <v>-472.42</v>
      </c>
      <c r="E21" t="s">
        <v>249</v>
      </c>
      <c r="F21" s="34" t="s">
        <v>250</v>
      </c>
      <c r="G21" s="34" t="s">
        <v>251</v>
      </c>
      <c r="H21" s="34" t="s">
        <v>162</v>
      </c>
      <c r="I21" s="35" t="s">
        <v>163</v>
      </c>
      <c r="J21" t="s">
        <v>1197</v>
      </c>
    </row>
    <row r="22" spans="1:10" x14ac:dyDescent="0.2">
      <c r="A22" t="s">
        <v>132</v>
      </c>
      <c r="B22" s="21">
        <v>46028</v>
      </c>
      <c r="C22" s="34" t="s">
        <v>252</v>
      </c>
      <c r="D22" s="38">
        <v>-46.18</v>
      </c>
      <c r="E22" t="s">
        <v>253</v>
      </c>
      <c r="F22" s="34" t="s">
        <v>254</v>
      </c>
      <c r="G22" s="34" t="s">
        <v>255</v>
      </c>
      <c r="H22" s="34" t="s">
        <v>152</v>
      </c>
      <c r="I22" t="s">
        <v>153</v>
      </c>
      <c r="J22" t="s">
        <v>247</v>
      </c>
    </row>
    <row r="23" spans="1:10" x14ac:dyDescent="0.2">
      <c r="A23" t="s">
        <v>132</v>
      </c>
      <c r="B23" s="21">
        <v>46028</v>
      </c>
      <c r="C23" s="34" t="s">
        <v>256</v>
      </c>
      <c r="D23" s="38">
        <v>-34.28</v>
      </c>
      <c r="E23" t="s">
        <v>239</v>
      </c>
      <c r="F23" s="34" t="s">
        <v>240</v>
      </c>
      <c r="G23" s="34" t="s">
        <v>241</v>
      </c>
      <c r="H23" s="34" t="s">
        <v>154</v>
      </c>
      <c r="I23" t="s">
        <v>155</v>
      </c>
      <c r="J23" t="s">
        <v>242</v>
      </c>
    </row>
    <row r="24" spans="1:10" x14ac:dyDescent="0.2">
      <c r="A24" t="s">
        <v>132</v>
      </c>
      <c r="B24" s="21">
        <v>46028</v>
      </c>
      <c r="C24" s="34" t="s">
        <v>257</v>
      </c>
      <c r="D24" s="38">
        <v>-32.64</v>
      </c>
      <c r="E24" t="s">
        <v>253</v>
      </c>
      <c r="F24" s="34" t="s">
        <v>254</v>
      </c>
      <c r="G24" s="34" t="s">
        <v>255</v>
      </c>
      <c r="H24" s="34" t="s">
        <v>152</v>
      </c>
      <c r="I24" t="s">
        <v>153</v>
      </c>
      <c r="J24" t="s">
        <v>247</v>
      </c>
    </row>
    <row r="25" spans="1:10" x14ac:dyDescent="0.2">
      <c r="A25" t="s">
        <v>132</v>
      </c>
      <c r="B25" s="21">
        <v>46028</v>
      </c>
      <c r="C25" t="s">
        <v>258</v>
      </c>
      <c r="D25" s="38">
        <v>-43.2</v>
      </c>
      <c r="E25" t="s">
        <v>259</v>
      </c>
      <c r="F25" s="34" t="s">
        <v>260</v>
      </c>
      <c r="G25" s="34" t="s">
        <v>261</v>
      </c>
      <c r="H25" s="34" t="s">
        <v>152</v>
      </c>
      <c r="I25" t="s">
        <v>153</v>
      </c>
      <c r="J25" t="s">
        <v>262</v>
      </c>
    </row>
    <row r="26" spans="1:10" x14ac:dyDescent="0.2">
      <c r="A26" t="s">
        <v>132</v>
      </c>
      <c r="B26" s="21">
        <v>46028</v>
      </c>
      <c r="C26" t="s">
        <v>263</v>
      </c>
      <c r="D26" s="38">
        <v>-75.13</v>
      </c>
      <c r="E26" t="s">
        <v>264</v>
      </c>
      <c r="F26" s="34" t="s">
        <v>265</v>
      </c>
      <c r="G26" s="34" t="s">
        <v>266</v>
      </c>
      <c r="H26" s="34" t="s">
        <v>154</v>
      </c>
      <c r="I26" t="s">
        <v>155</v>
      </c>
      <c r="J26" t="s">
        <v>267</v>
      </c>
    </row>
    <row r="27" spans="1:10" x14ac:dyDescent="0.2">
      <c r="A27" t="s">
        <v>132</v>
      </c>
      <c r="B27" s="21">
        <v>46028</v>
      </c>
      <c r="C27" s="34" t="s">
        <v>268</v>
      </c>
      <c r="D27" s="38">
        <v>-720.46</v>
      </c>
      <c r="E27" t="s">
        <v>269</v>
      </c>
      <c r="F27" s="34" t="s">
        <v>270</v>
      </c>
      <c r="G27" s="34" t="s">
        <v>271</v>
      </c>
      <c r="H27" s="34" t="s">
        <v>154</v>
      </c>
      <c r="I27" t="s">
        <v>155</v>
      </c>
      <c r="J27" t="s">
        <v>272</v>
      </c>
    </row>
    <row r="28" spans="1:10" x14ac:dyDescent="0.2">
      <c r="A28" t="s">
        <v>132</v>
      </c>
      <c r="B28" s="21">
        <v>46028</v>
      </c>
      <c r="C28" s="34" t="s">
        <v>273</v>
      </c>
      <c r="D28" s="38">
        <v>-2481.84</v>
      </c>
      <c r="E28" t="s">
        <v>274</v>
      </c>
      <c r="F28" s="34" t="s">
        <v>275</v>
      </c>
      <c r="G28" s="34" t="s">
        <v>276</v>
      </c>
      <c r="H28" s="34" t="s">
        <v>154</v>
      </c>
      <c r="I28" t="s">
        <v>155</v>
      </c>
      <c r="J28" t="s">
        <v>277</v>
      </c>
    </row>
    <row r="29" spans="1:10" x14ac:dyDescent="0.2">
      <c r="A29" t="s">
        <v>132</v>
      </c>
      <c r="B29" s="21">
        <v>46028</v>
      </c>
      <c r="C29" t="s">
        <v>278</v>
      </c>
      <c r="D29" s="38">
        <v>-17446.009999999998</v>
      </c>
      <c r="E29" t="s">
        <v>279</v>
      </c>
      <c r="F29" s="34" t="s">
        <v>280</v>
      </c>
      <c r="G29" s="34" t="s">
        <v>281</v>
      </c>
      <c r="H29" s="34" t="s">
        <v>152</v>
      </c>
      <c r="I29" t="s">
        <v>153</v>
      </c>
      <c r="J29" t="s">
        <v>282</v>
      </c>
    </row>
    <row r="30" spans="1:10" x14ac:dyDescent="0.2">
      <c r="A30" t="s">
        <v>132</v>
      </c>
      <c r="B30" s="21">
        <v>46028</v>
      </c>
      <c r="C30" t="s">
        <v>283</v>
      </c>
      <c r="D30" s="38">
        <v>-208.15</v>
      </c>
      <c r="E30" t="s">
        <v>284</v>
      </c>
      <c r="F30" s="34" t="s">
        <v>285</v>
      </c>
      <c r="G30" s="34" t="s">
        <v>286</v>
      </c>
      <c r="H30" s="34" t="s">
        <v>152</v>
      </c>
      <c r="I30" t="s">
        <v>153</v>
      </c>
      <c r="J30" t="s">
        <v>287</v>
      </c>
    </row>
    <row r="31" spans="1:10" x14ac:dyDescent="0.2">
      <c r="A31" t="s">
        <v>132</v>
      </c>
      <c r="B31" s="21">
        <v>46028</v>
      </c>
      <c r="C31" s="34" t="s">
        <v>288</v>
      </c>
      <c r="D31" s="38">
        <v>-51.74</v>
      </c>
      <c r="E31" t="s">
        <v>227</v>
      </c>
      <c r="F31" s="34" t="s">
        <v>228</v>
      </c>
      <c r="G31" s="34" t="s">
        <v>229</v>
      </c>
      <c r="H31" s="34" t="s">
        <v>154</v>
      </c>
      <c r="I31" t="s">
        <v>155</v>
      </c>
      <c r="J31" t="s">
        <v>289</v>
      </c>
    </row>
    <row r="32" spans="1:10" x14ac:dyDescent="0.2">
      <c r="A32" t="s">
        <v>132</v>
      </c>
      <c r="B32" s="21">
        <v>46028</v>
      </c>
      <c r="C32" t="s">
        <v>290</v>
      </c>
      <c r="D32" s="38">
        <v>-1042.23</v>
      </c>
      <c r="E32" t="s">
        <v>291</v>
      </c>
      <c r="F32" s="34" t="s">
        <v>292</v>
      </c>
      <c r="G32" s="34" t="s">
        <v>293</v>
      </c>
      <c r="H32" s="34" t="s">
        <v>154</v>
      </c>
      <c r="I32" t="s">
        <v>155</v>
      </c>
      <c r="J32" t="s">
        <v>294</v>
      </c>
    </row>
    <row r="33" spans="1:10" x14ac:dyDescent="0.2">
      <c r="A33" t="s">
        <v>132</v>
      </c>
      <c r="B33" s="21">
        <v>46028</v>
      </c>
      <c r="C33" s="34" t="s">
        <v>295</v>
      </c>
      <c r="D33" s="38">
        <v>-12.94</v>
      </c>
      <c r="E33" t="s">
        <v>227</v>
      </c>
      <c r="F33" s="34" t="s">
        <v>228</v>
      </c>
      <c r="G33" s="34" t="s">
        <v>229</v>
      </c>
      <c r="H33" s="34" t="s">
        <v>154</v>
      </c>
      <c r="I33" t="s">
        <v>155</v>
      </c>
      <c r="J33" t="s">
        <v>289</v>
      </c>
    </row>
    <row r="34" spans="1:10" x14ac:dyDescent="0.2">
      <c r="A34" t="s">
        <v>132</v>
      </c>
      <c r="B34" s="21">
        <v>46028</v>
      </c>
      <c r="C34" s="34" t="s">
        <v>296</v>
      </c>
      <c r="D34" s="38">
        <v>-12.94</v>
      </c>
      <c r="E34" t="s">
        <v>227</v>
      </c>
      <c r="F34" s="34" t="s">
        <v>228</v>
      </c>
      <c r="G34" s="34" t="s">
        <v>229</v>
      </c>
      <c r="H34" s="34" t="s">
        <v>154</v>
      </c>
      <c r="I34" t="s">
        <v>155</v>
      </c>
      <c r="J34" t="s">
        <v>289</v>
      </c>
    </row>
    <row r="35" spans="1:10" x14ac:dyDescent="0.2">
      <c r="A35" t="s">
        <v>132</v>
      </c>
      <c r="B35" s="21">
        <v>46028</v>
      </c>
      <c r="C35" s="34" t="s">
        <v>297</v>
      </c>
      <c r="D35" s="38">
        <v>-2829.76</v>
      </c>
      <c r="E35" t="s">
        <v>298</v>
      </c>
      <c r="F35" s="34" t="s">
        <v>299</v>
      </c>
      <c r="G35" s="34" t="s">
        <v>300</v>
      </c>
      <c r="H35" s="34" t="s">
        <v>140</v>
      </c>
      <c r="I35" t="s">
        <v>141</v>
      </c>
      <c r="J35" t="s">
        <v>301</v>
      </c>
    </row>
    <row r="36" spans="1:10" x14ac:dyDescent="0.2">
      <c r="A36" t="s">
        <v>132</v>
      </c>
      <c r="B36" s="21">
        <v>46028</v>
      </c>
      <c r="C36" s="34" t="s">
        <v>302</v>
      </c>
      <c r="D36" s="38">
        <v>-44434.080000000002</v>
      </c>
      <c r="E36" t="s">
        <v>227</v>
      </c>
      <c r="F36" s="34" t="s">
        <v>228</v>
      </c>
      <c r="G36" s="34" t="s">
        <v>229</v>
      </c>
      <c r="H36" s="34" t="s">
        <v>154</v>
      </c>
      <c r="I36" t="s">
        <v>155</v>
      </c>
      <c r="J36" t="s">
        <v>303</v>
      </c>
    </row>
    <row r="37" spans="1:10" x14ac:dyDescent="0.2">
      <c r="A37" t="s">
        <v>132</v>
      </c>
      <c r="B37" s="21">
        <v>46028</v>
      </c>
      <c r="C37" s="34" t="s">
        <v>304</v>
      </c>
      <c r="D37" s="38">
        <v>-5653.2</v>
      </c>
      <c r="E37" t="s">
        <v>305</v>
      </c>
      <c r="F37" s="34" t="s">
        <v>306</v>
      </c>
      <c r="G37" s="34" t="s">
        <v>307</v>
      </c>
      <c r="H37" s="34" t="s">
        <v>154</v>
      </c>
      <c r="I37" t="s">
        <v>155</v>
      </c>
      <c r="J37" t="s">
        <v>308</v>
      </c>
    </row>
    <row r="38" spans="1:10" x14ac:dyDescent="0.2">
      <c r="A38" t="s">
        <v>132</v>
      </c>
      <c r="B38" s="21">
        <v>46028</v>
      </c>
      <c r="C38" t="s">
        <v>309</v>
      </c>
      <c r="D38" s="38">
        <v>-180</v>
      </c>
      <c r="E38" t="s">
        <v>310</v>
      </c>
      <c r="F38" s="34" t="s">
        <v>311</v>
      </c>
      <c r="G38" s="34" t="s">
        <v>312</v>
      </c>
      <c r="H38" s="34" t="s">
        <v>166</v>
      </c>
      <c r="I38" t="s">
        <v>167</v>
      </c>
      <c r="J38" t="s">
        <v>313</v>
      </c>
    </row>
    <row r="39" spans="1:10" x14ac:dyDescent="0.2">
      <c r="A39" t="s">
        <v>132</v>
      </c>
      <c r="B39" s="21">
        <v>46028</v>
      </c>
      <c r="C39" s="34" t="s">
        <v>314</v>
      </c>
      <c r="D39" s="38">
        <v>-2916.67</v>
      </c>
      <c r="E39" t="s">
        <v>315</v>
      </c>
      <c r="F39" s="34" t="s">
        <v>316</v>
      </c>
      <c r="G39" s="34" t="s">
        <v>317</v>
      </c>
      <c r="H39" s="34" t="s">
        <v>162</v>
      </c>
      <c r="I39" s="35" t="s">
        <v>163</v>
      </c>
      <c r="J39" t="s">
        <v>318</v>
      </c>
    </row>
    <row r="40" spans="1:10" x14ac:dyDescent="0.2">
      <c r="A40" t="s">
        <v>132</v>
      </c>
      <c r="B40" s="21">
        <v>46028</v>
      </c>
      <c r="C40" t="s">
        <v>319</v>
      </c>
      <c r="D40" s="38">
        <v>-180</v>
      </c>
      <c r="E40" t="s">
        <v>320</v>
      </c>
      <c r="F40" s="34" t="s">
        <v>321</v>
      </c>
      <c r="G40" s="34" t="s">
        <v>322</v>
      </c>
      <c r="H40" s="34" t="s">
        <v>140</v>
      </c>
      <c r="I40" t="s">
        <v>141</v>
      </c>
      <c r="J40" t="s">
        <v>323</v>
      </c>
    </row>
    <row r="41" spans="1:10" x14ac:dyDescent="0.2">
      <c r="A41" t="s">
        <v>132</v>
      </c>
      <c r="B41" s="21">
        <v>46028</v>
      </c>
      <c r="C41" s="34" t="s">
        <v>324</v>
      </c>
      <c r="D41" s="38">
        <v>-66</v>
      </c>
      <c r="E41" t="s">
        <v>325</v>
      </c>
      <c r="F41" s="34" t="s">
        <v>326</v>
      </c>
      <c r="G41" s="34" t="s">
        <v>327</v>
      </c>
      <c r="H41" s="34" t="s">
        <v>154</v>
      </c>
      <c r="I41" t="s">
        <v>155</v>
      </c>
      <c r="J41" t="s">
        <v>328</v>
      </c>
    </row>
    <row r="42" spans="1:10" x14ac:dyDescent="0.2">
      <c r="A42" t="s">
        <v>132</v>
      </c>
      <c r="B42" s="21">
        <v>46028</v>
      </c>
      <c r="C42" t="s">
        <v>329</v>
      </c>
      <c r="D42" s="38">
        <v>-697.54</v>
      </c>
      <c r="E42" t="s">
        <v>330</v>
      </c>
      <c r="F42" s="34" t="s">
        <v>331</v>
      </c>
      <c r="G42" s="34" t="s">
        <v>332</v>
      </c>
      <c r="H42" s="34" t="s">
        <v>154</v>
      </c>
      <c r="I42" t="s">
        <v>155</v>
      </c>
      <c r="J42" t="s">
        <v>333</v>
      </c>
    </row>
    <row r="43" spans="1:10" x14ac:dyDescent="0.2">
      <c r="A43" t="s">
        <v>132</v>
      </c>
      <c r="B43" s="21">
        <v>46028</v>
      </c>
      <c r="C43" t="s">
        <v>334</v>
      </c>
      <c r="D43" s="38">
        <v>-176</v>
      </c>
      <c r="E43" t="s">
        <v>335</v>
      </c>
      <c r="F43" s="34" t="s">
        <v>336</v>
      </c>
      <c r="G43" s="34" t="s">
        <v>337</v>
      </c>
      <c r="H43" s="34" t="s">
        <v>154</v>
      </c>
      <c r="I43" t="s">
        <v>155</v>
      </c>
      <c r="J43" t="s">
        <v>338</v>
      </c>
    </row>
    <row r="44" spans="1:10" x14ac:dyDescent="0.2">
      <c r="A44" t="s">
        <v>132</v>
      </c>
      <c r="B44" s="21">
        <v>46028</v>
      </c>
      <c r="C44" s="34" t="s">
        <v>339</v>
      </c>
      <c r="D44" s="38">
        <v>-312</v>
      </c>
      <c r="E44" t="s">
        <v>340</v>
      </c>
      <c r="F44" s="34" t="s">
        <v>341</v>
      </c>
      <c r="G44" s="34" t="s">
        <v>342</v>
      </c>
      <c r="H44" s="34" t="s">
        <v>166</v>
      </c>
      <c r="I44" t="s">
        <v>167</v>
      </c>
      <c r="J44" t="s">
        <v>343</v>
      </c>
    </row>
    <row r="45" spans="1:10" x14ac:dyDescent="0.2">
      <c r="A45" t="s">
        <v>132</v>
      </c>
      <c r="B45" s="21">
        <v>46028</v>
      </c>
      <c r="C45" t="s">
        <v>344</v>
      </c>
      <c r="D45" s="38">
        <v>-37</v>
      </c>
      <c r="E45" t="s">
        <v>345</v>
      </c>
      <c r="F45" s="34" t="s">
        <v>346</v>
      </c>
      <c r="G45" s="34" t="s">
        <v>347</v>
      </c>
      <c r="H45" s="34" t="s">
        <v>152</v>
      </c>
      <c r="I45" t="s">
        <v>153</v>
      </c>
      <c r="J45" t="s">
        <v>348</v>
      </c>
    </row>
    <row r="46" spans="1:10" x14ac:dyDescent="0.2">
      <c r="A46" t="s">
        <v>132</v>
      </c>
      <c r="B46" s="21">
        <v>46028</v>
      </c>
      <c r="C46" s="34" t="s">
        <v>349</v>
      </c>
      <c r="D46" s="38">
        <v>-137.94999999999999</v>
      </c>
      <c r="E46" t="s">
        <v>350</v>
      </c>
      <c r="F46" s="34" t="s">
        <v>351</v>
      </c>
      <c r="G46" s="34" t="s">
        <v>352</v>
      </c>
      <c r="H46" s="34" t="s">
        <v>154</v>
      </c>
      <c r="I46" t="s">
        <v>155</v>
      </c>
      <c r="J46" t="s">
        <v>353</v>
      </c>
    </row>
    <row r="47" spans="1:10" x14ac:dyDescent="0.2">
      <c r="A47" t="s">
        <v>132</v>
      </c>
      <c r="B47" s="21">
        <v>46028</v>
      </c>
      <c r="C47" t="s">
        <v>354</v>
      </c>
      <c r="D47" s="38">
        <v>-79.12</v>
      </c>
      <c r="E47" t="s">
        <v>259</v>
      </c>
      <c r="F47" s="34" t="s">
        <v>260</v>
      </c>
      <c r="G47" s="34" t="s">
        <v>261</v>
      </c>
      <c r="H47" s="34" t="s">
        <v>152</v>
      </c>
      <c r="I47" t="s">
        <v>153</v>
      </c>
      <c r="J47" t="s">
        <v>355</v>
      </c>
    </row>
    <row r="48" spans="1:10" x14ac:dyDescent="0.2">
      <c r="A48" t="s">
        <v>132</v>
      </c>
      <c r="B48" s="21">
        <v>46028</v>
      </c>
      <c r="C48" t="s">
        <v>356</v>
      </c>
      <c r="D48" s="38">
        <v>-79.540000000000006</v>
      </c>
      <c r="E48" t="s">
        <v>259</v>
      </c>
      <c r="F48" s="34" t="s">
        <v>260</v>
      </c>
      <c r="G48" s="34" t="s">
        <v>261</v>
      </c>
      <c r="H48" s="34" t="s">
        <v>152</v>
      </c>
      <c r="I48" t="s">
        <v>153</v>
      </c>
      <c r="J48" t="s">
        <v>355</v>
      </c>
    </row>
    <row r="49" spans="1:10" x14ac:dyDescent="0.2">
      <c r="A49" t="s">
        <v>132</v>
      </c>
      <c r="B49" s="21">
        <v>46029</v>
      </c>
      <c r="C49" t="s">
        <v>357</v>
      </c>
      <c r="D49" s="38">
        <v>-3934.74</v>
      </c>
      <c r="E49" t="s">
        <v>358</v>
      </c>
      <c r="F49" s="34" t="s">
        <v>359</v>
      </c>
      <c r="G49" s="34" t="s">
        <v>360</v>
      </c>
      <c r="H49" s="34" t="s">
        <v>136</v>
      </c>
      <c r="I49" t="s">
        <v>1191</v>
      </c>
      <c r="J49" t="s">
        <v>361</v>
      </c>
    </row>
    <row r="50" spans="1:10" x14ac:dyDescent="0.2">
      <c r="A50" t="s">
        <v>132</v>
      </c>
      <c r="B50" s="21">
        <v>46029</v>
      </c>
      <c r="C50" t="s">
        <v>362</v>
      </c>
      <c r="D50" s="38">
        <v>-355.39</v>
      </c>
      <c r="E50" t="s">
        <v>363</v>
      </c>
      <c r="F50" s="34" t="s">
        <v>364</v>
      </c>
      <c r="H50" s="34" t="s">
        <v>154</v>
      </c>
      <c r="I50" t="s">
        <v>155</v>
      </c>
      <c r="J50" t="s">
        <v>365</v>
      </c>
    </row>
    <row r="51" spans="1:10" x14ac:dyDescent="0.2">
      <c r="A51" t="s">
        <v>132</v>
      </c>
      <c r="B51" s="21">
        <v>46029</v>
      </c>
      <c r="C51" t="s">
        <v>366</v>
      </c>
      <c r="D51" s="38">
        <v>-355.39</v>
      </c>
      <c r="E51" t="s">
        <v>363</v>
      </c>
      <c r="F51" s="34" t="s">
        <v>364</v>
      </c>
      <c r="H51" s="34" t="s">
        <v>154</v>
      </c>
      <c r="I51" t="s">
        <v>155</v>
      </c>
      <c r="J51" t="s">
        <v>365</v>
      </c>
    </row>
    <row r="52" spans="1:10" x14ac:dyDescent="0.2">
      <c r="A52" t="s">
        <v>132</v>
      </c>
      <c r="B52" s="21">
        <v>46029</v>
      </c>
      <c r="C52" s="34" t="s">
        <v>367</v>
      </c>
      <c r="D52" s="38">
        <v>202.8</v>
      </c>
      <c r="E52" t="s">
        <v>368</v>
      </c>
      <c r="F52" s="34" t="s">
        <v>369</v>
      </c>
      <c r="G52" s="34" t="s">
        <v>370</v>
      </c>
      <c r="H52" s="34" t="s">
        <v>152</v>
      </c>
      <c r="I52" t="s">
        <v>153</v>
      </c>
      <c r="J52" t="s">
        <v>371</v>
      </c>
    </row>
    <row r="53" spans="1:10" x14ac:dyDescent="0.2">
      <c r="A53" t="s">
        <v>132</v>
      </c>
      <c r="B53" s="21">
        <v>46029</v>
      </c>
      <c r="C53" t="s">
        <v>372</v>
      </c>
      <c r="D53" s="38">
        <v>-936</v>
      </c>
      <c r="E53" t="s">
        <v>373</v>
      </c>
      <c r="F53" s="34" t="s">
        <v>374</v>
      </c>
      <c r="G53" s="34" t="s">
        <v>375</v>
      </c>
      <c r="H53" s="34" t="s">
        <v>162</v>
      </c>
      <c r="I53" s="35" t="s">
        <v>163</v>
      </c>
      <c r="J53" t="s">
        <v>376</v>
      </c>
    </row>
    <row r="54" spans="1:10" x14ac:dyDescent="0.2">
      <c r="A54" t="s">
        <v>132</v>
      </c>
      <c r="B54" s="21">
        <v>46029</v>
      </c>
      <c r="C54" t="s">
        <v>377</v>
      </c>
      <c r="D54" s="38">
        <v>82.62</v>
      </c>
      <c r="E54" t="s">
        <v>378</v>
      </c>
      <c r="F54" s="34" t="s">
        <v>379</v>
      </c>
      <c r="G54" s="34" t="s">
        <v>380</v>
      </c>
      <c r="H54" s="34" t="s">
        <v>154</v>
      </c>
      <c r="I54" t="s">
        <v>155</v>
      </c>
      <c r="J54" t="s">
        <v>381</v>
      </c>
    </row>
    <row r="55" spans="1:10" x14ac:dyDescent="0.2">
      <c r="A55" t="s">
        <v>132</v>
      </c>
      <c r="B55" s="21">
        <v>46029</v>
      </c>
      <c r="C55" s="34" t="s">
        <v>382</v>
      </c>
      <c r="D55" s="38">
        <v>705.64</v>
      </c>
      <c r="E55" t="s">
        <v>227</v>
      </c>
      <c r="F55" s="34" t="s">
        <v>228</v>
      </c>
      <c r="G55" s="34" t="s">
        <v>229</v>
      </c>
      <c r="H55" s="34" t="s">
        <v>154</v>
      </c>
      <c r="I55" t="s">
        <v>155</v>
      </c>
      <c r="J55" t="s">
        <v>383</v>
      </c>
    </row>
    <row r="56" spans="1:10" x14ac:dyDescent="0.2">
      <c r="A56" t="s">
        <v>132</v>
      </c>
      <c r="B56" s="21">
        <v>46029</v>
      </c>
      <c r="C56" s="34" t="s">
        <v>384</v>
      </c>
      <c r="D56" s="38">
        <v>-11590.24</v>
      </c>
      <c r="E56" t="s">
        <v>385</v>
      </c>
      <c r="F56" s="34" t="s">
        <v>386</v>
      </c>
      <c r="G56" s="34" t="s">
        <v>387</v>
      </c>
      <c r="H56" s="34" t="s">
        <v>162</v>
      </c>
      <c r="I56" s="35" t="s">
        <v>163</v>
      </c>
      <c r="J56" t="s">
        <v>388</v>
      </c>
    </row>
    <row r="57" spans="1:10" x14ac:dyDescent="0.2">
      <c r="A57" t="s">
        <v>132</v>
      </c>
      <c r="B57" s="21">
        <v>46029</v>
      </c>
      <c r="C57" s="34" t="s">
        <v>389</v>
      </c>
      <c r="D57" s="38">
        <v>705.64</v>
      </c>
      <c r="E57" t="s">
        <v>227</v>
      </c>
      <c r="F57" s="34" t="s">
        <v>228</v>
      </c>
      <c r="G57" s="34" t="s">
        <v>229</v>
      </c>
      <c r="H57" s="34" t="s">
        <v>154</v>
      </c>
      <c r="I57" t="s">
        <v>155</v>
      </c>
      <c r="J57" t="s">
        <v>390</v>
      </c>
    </row>
    <row r="58" spans="1:10" x14ac:dyDescent="0.2">
      <c r="A58" t="s">
        <v>132</v>
      </c>
      <c r="B58" s="21">
        <v>46029</v>
      </c>
      <c r="C58" s="34" t="s">
        <v>391</v>
      </c>
      <c r="D58" s="38">
        <v>1282.97</v>
      </c>
      <c r="E58" t="s">
        <v>227</v>
      </c>
      <c r="F58" s="34" t="s">
        <v>228</v>
      </c>
      <c r="G58" s="34" t="s">
        <v>229</v>
      </c>
      <c r="H58" s="34" t="s">
        <v>154</v>
      </c>
      <c r="I58" t="s">
        <v>155</v>
      </c>
      <c r="J58" t="s">
        <v>392</v>
      </c>
    </row>
    <row r="59" spans="1:10" x14ac:dyDescent="0.2">
      <c r="A59" t="s">
        <v>132</v>
      </c>
      <c r="B59" s="21">
        <v>46029</v>
      </c>
      <c r="C59" s="34" t="s">
        <v>393</v>
      </c>
      <c r="D59" s="38">
        <v>1282.97</v>
      </c>
      <c r="E59" t="s">
        <v>227</v>
      </c>
      <c r="F59" s="34" t="s">
        <v>228</v>
      </c>
      <c r="G59" s="34" t="s">
        <v>229</v>
      </c>
      <c r="H59" s="34" t="s">
        <v>154</v>
      </c>
      <c r="I59" t="s">
        <v>155</v>
      </c>
      <c r="J59" t="s">
        <v>394</v>
      </c>
    </row>
    <row r="60" spans="1:10" x14ac:dyDescent="0.2">
      <c r="A60" t="s">
        <v>132</v>
      </c>
      <c r="B60" s="21">
        <v>46029</v>
      </c>
      <c r="C60" s="34" t="s">
        <v>395</v>
      </c>
      <c r="D60" s="38">
        <v>73.78</v>
      </c>
      <c r="E60" t="s">
        <v>227</v>
      </c>
      <c r="F60" s="34" t="s">
        <v>228</v>
      </c>
      <c r="G60" s="34" t="s">
        <v>229</v>
      </c>
      <c r="H60" s="34" t="s">
        <v>154</v>
      </c>
      <c r="I60" t="s">
        <v>155</v>
      </c>
      <c r="J60" t="s">
        <v>396</v>
      </c>
    </row>
    <row r="61" spans="1:10" x14ac:dyDescent="0.2">
      <c r="A61" t="s">
        <v>132</v>
      </c>
      <c r="B61" s="21">
        <v>46029</v>
      </c>
      <c r="C61" t="s">
        <v>397</v>
      </c>
      <c r="D61" s="38">
        <v>-20</v>
      </c>
      <c r="E61" t="s">
        <v>212</v>
      </c>
      <c r="F61" s="34" t="s">
        <v>213</v>
      </c>
      <c r="G61" s="34" t="s">
        <v>214</v>
      </c>
      <c r="H61" s="34" t="s">
        <v>162</v>
      </c>
      <c r="I61" s="35" t="s">
        <v>163</v>
      </c>
      <c r="J61" t="s">
        <v>398</v>
      </c>
    </row>
    <row r="62" spans="1:10" x14ac:dyDescent="0.2">
      <c r="A62" t="s">
        <v>132</v>
      </c>
      <c r="B62" s="21">
        <v>46029</v>
      </c>
      <c r="C62" s="34" t="s">
        <v>399</v>
      </c>
      <c r="D62" s="38">
        <v>-54.85</v>
      </c>
      <c r="E62" t="s">
        <v>400</v>
      </c>
      <c r="F62" s="34" t="s">
        <v>401</v>
      </c>
      <c r="G62" s="34" t="s">
        <v>402</v>
      </c>
      <c r="H62" s="34" t="s">
        <v>152</v>
      </c>
      <c r="I62" t="s">
        <v>153</v>
      </c>
      <c r="J62" t="s">
        <v>403</v>
      </c>
    </row>
    <row r="63" spans="1:10" x14ac:dyDescent="0.2">
      <c r="A63" t="s">
        <v>132</v>
      </c>
      <c r="B63" s="21">
        <v>46029</v>
      </c>
      <c r="C63" s="34" t="s">
        <v>404</v>
      </c>
      <c r="D63" s="38">
        <v>-4027.61</v>
      </c>
      <c r="E63" t="s">
        <v>405</v>
      </c>
      <c r="F63" s="34" t="s">
        <v>406</v>
      </c>
      <c r="G63" s="34" t="s">
        <v>407</v>
      </c>
      <c r="H63" s="34" t="s">
        <v>166</v>
      </c>
      <c r="I63" t="s">
        <v>167</v>
      </c>
      <c r="J63" s="35" t="s">
        <v>1205</v>
      </c>
    </row>
    <row r="64" spans="1:10" x14ac:dyDescent="0.2">
      <c r="A64" t="s">
        <v>132</v>
      </c>
      <c r="B64" s="21">
        <v>46029</v>
      </c>
      <c r="C64" s="34" t="s">
        <v>408</v>
      </c>
      <c r="D64" s="38">
        <v>-528.47</v>
      </c>
      <c r="E64" t="s">
        <v>400</v>
      </c>
      <c r="F64" s="34" t="s">
        <v>401</v>
      </c>
      <c r="G64" s="34" t="s">
        <v>402</v>
      </c>
      <c r="H64" s="34" t="s">
        <v>154</v>
      </c>
      <c r="I64" t="s">
        <v>155</v>
      </c>
      <c r="J64" t="s">
        <v>403</v>
      </c>
    </row>
    <row r="65" spans="1:10" x14ac:dyDescent="0.2">
      <c r="A65" t="s">
        <v>132</v>
      </c>
      <c r="B65" s="21">
        <v>46029</v>
      </c>
      <c r="C65" s="34" t="s">
        <v>409</v>
      </c>
      <c r="D65" s="38">
        <v>-54.85</v>
      </c>
      <c r="E65" t="s">
        <v>400</v>
      </c>
      <c r="F65" s="34" t="s">
        <v>401</v>
      </c>
      <c r="G65" s="34" t="s">
        <v>402</v>
      </c>
      <c r="H65" s="34" t="s">
        <v>152</v>
      </c>
      <c r="I65" t="s">
        <v>153</v>
      </c>
      <c r="J65" t="s">
        <v>403</v>
      </c>
    </row>
    <row r="66" spans="1:10" x14ac:dyDescent="0.2">
      <c r="A66" t="s">
        <v>132</v>
      </c>
      <c r="B66" s="21">
        <v>46029</v>
      </c>
      <c r="C66" t="s">
        <v>410</v>
      </c>
      <c r="D66" s="38">
        <v>-435.51</v>
      </c>
      <c r="E66" t="s">
        <v>411</v>
      </c>
      <c r="F66" s="34" t="s">
        <v>412</v>
      </c>
      <c r="G66" s="34" t="s">
        <v>413</v>
      </c>
      <c r="H66" s="34" t="s">
        <v>172</v>
      </c>
      <c r="I66" t="s">
        <v>1193</v>
      </c>
      <c r="J66" t="s">
        <v>414</v>
      </c>
    </row>
    <row r="67" spans="1:10" x14ac:dyDescent="0.2">
      <c r="A67" t="s">
        <v>132</v>
      </c>
      <c r="B67" s="21">
        <v>46029</v>
      </c>
      <c r="C67" t="s">
        <v>415</v>
      </c>
      <c r="D67" s="38">
        <v>-1254</v>
      </c>
      <c r="E67" t="s">
        <v>416</v>
      </c>
      <c r="F67" s="34" t="s">
        <v>417</v>
      </c>
      <c r="G67" s="34" t="s">
        <v>418</v>
      </c>
      <c r="H67" s="34" t="s">
        <v>166</v>
      </c>
      <c r="I67" t="s">
        <v>167</v>
      </c>
      <c r="J67" t="s">
        <v>419</v>
      </c>
    </row>
    <row r="68" spans="1:10" x14ac:dyDescent="0.2">
      <c r="A68" t="s">
        <v>132</v>
      </c>
      <c r="B68" s="21">
        <v>46029</v>
      </c>
      <c r="C68" s="34" t="s">
        <v>420</v>
      </c>
      <c r="D68" s="38">
        <v>-282.18</v>
      </c>
      <c r="E68" t="s">
        <v>400</v>
      </c>
      <c r="F68" s="34" t="s">
        <v>401</v>
      </c>
      <c r="G68" s="34" t="s">
        <v>402</v>
      </c>
      <c r="H68" s="34" t="s">
        <v>152</v>
      </c>
      <c r="I68" t="s">
        <v>153</v>
      </c>
      <c r="J68" t="s">
        <v>403</v>
      </c>
    </row>
    <row r="69" spans="1:10" x14ac:dyDescent="0.2">
      <c r="A69" t="s">
        <v>132</v>
      </c>
      <c r="B69" s="21">
        <v>46029</v>
      </c>
      <c r="C69" s="34" t="s">
        <v>421</v>
      </c>
      <c r="D69" s="38">
        <v>-524.69000000000005</v>
      </c>
      <c r="E69" t="s">
        <v>400</v>
      </c>
      <c r="F69" s="34" t="s">
        <v>401</v>
      </c>
      <c r="G69" s="34" t="s">
        <v>402</v>
      </c>
      <c r="H69" s="34" t="s">
        <v>152</v>
      </c>
      <c r="I69" t="s">
        <v>153</v>
      </c>
      <c r="J69" t="s">
        <v>403</v>
      </c>
    </row>
    <row r="70" spans="1:10" x14ac:dyDescent="0.2">
      <c r="A70" t="s">
        <v>132</v>
      </c>
      <c r="B70" s="21">
        <v>46029</v>
      </c>
      <c r="C70" s="34" t="s">
        <v>422</v>
      </c>
      <c r="D70" s="38">
        <v>-524.69000000000005</v>
      </c>
      <c r="E70" t="s">
        <v>400</v>
      </c>
      <c r="F70" s="34" t="s">
        <v>401</v>
      </c>
      <c r="G70" s="34" t="s">
        <v>402</v>
      </c>
      <c r="H70" s="34" t="s">
        <v>152</v>
      </c>
      <c r="I70" t="s">
        <v>153</v>
      </c>
      <c r="J70" t="s">
        <v>403</v>
      </c>
    </row>
    <row r="71" spans="1:10" x14ac:dyDescent="0.2">
      <c r="A71" t="s">
        <v>132</v>
      </c>
      <c r="B71" s="21">
        <v>46029</v>
      </c>
      <c r="C71" s="34" t="s">
        <v>423</v>
      </c>
      <c r="D71" s="38">
        <v>-1555.2</v>
      </c>
      <c r="E71" t="s">
        <v>424</v>
      </c>
      <c r="F71" s="34" t="s">
        <v>425</v>
      </c>
      <c r="G71" s="34" t="s">
        <v>426</v>
      </c>
      <c r="H71" s="34" t="s">
        <v>146</v>
      </c>
      <c r="I71" t="s">
        <v>147</v>
      </c>
      <c r="J71" s="35" t="s">
        <v>1212</v>
      </c>
    </row>
    <row r="72" spans="1:10" x14ac:dyDescent="0.2">
      <c r="A72" t="s">
        <v>132</v>
      </c>
      <c r="B72" s="21">
        <v>46029</v>
      </c>
      <c r="C72" s="34" t="s">
        <v>427</v>
      </c>
      <c r="D72" s="38">
        <v>-343.22</v>
      </c>
      <c r="E72" t="s">
        <v>428</v>
      </c>
      <c r="F72" s="34" t="s">
        <v>429</v>
      </c>
      <c r="G72" s="34" t="s">
        <v>430</v>
      </c>
      <c r="H72" s="34" t="s">
        <v>148</v>
      </c>
      <c r="I72" t="s">
        <v>149</v>
      </c>
      <c r="J72" t="s">
        <v>431</v>
      </c>
    </row>
    <row r="73" spans="1:10" x14ac:dyDescent="0.2">
      <c r="A73" t="s">
        <v>132</v>
      </c>
      <c r="B73" s="21">
        <v>46029</v>
      </c>
      <c r="C73" s="34" t="s">
        <v>432</v>
      </c>
      <c r="D73" s="38">
        <v>-104.39</v>
      </c>
      <c r="E73" t="s">
        <v>433</v>
      </c>
      <c r="F73" s="34" t="s">
        <v>434</v>
      </c>
      <c r="G73" s="34" t="s">
        <v>435</v>
      </c>
      <c r="H73" s="34" t="s">
        <v>146</v>
      </c>
      <c r="I73" t="s">
        <v>147</v>
      </c>
      <c r="J73" t="s">
        <v>436</v>
      </c>
    </row>
    <row r="74" spans="1:10" x14ac:dyDescent="0.2">
      <c r="A74" t="s">
        <v>132</v>
      </c>
      <c r="B74" s="21">
        <v>46029</v>
      </c>
      <c r="C74" s="34" t="s">
        <v>437</v>
      </c>
      <c r="D74" s="38">
        <v>-9239.4</v>
      </c>
      <c r="E74" t="s">
        <v>438</v>
      </c>
      <c r="F74" s="34" t="s">
        <v>439</v>
      </c>
      <c r="G74" s="34" t="s">
        <v>440</v>
      </c>
      <c r="H74" s="34" t="s">
        <v>146</v>
      </c>
      <c r="I74" t="s">
        <v>147</v>
      </c>
      <c r="J74" t="s">
        <v>441</v>
      </c>
    </row>
    <row r="75" spans="1:10" x14ac:dyDescent="0.2">
      <c r="A75" t="s">
        <v>132</v>
      </c>
      <c r="B75" s="21">
        <v>46029</v>
      </c>
      <c r="C75" t="s">
        <v>442</v>
      </c>
      <c r="D75" s="38">
        <v>-12600</v>
      </c>
      <c r="E75" t="s">
        <v>443</v>
      </c>
      <c r="F75" s="34" t="s">
        <v>444</v>
      </c>
      <c r="G75" s="34" t="s">
        <v>445</v>
      </c>
      <c r="H75" s="34" t="s">
        <v>166</v>
      </c>
      <c r="I75" t="s">
        <v>167</v>
      </c>
      <c r="J75" t="s">
        <v>446</v>
      </c>
    </row>
    <row r="76" spans="1:10" x14ac:dyDescent="0.2">
      <c r="A76" t="s">
        <v>132</v>
      </c>
      <c r="B76" s="21">
        <v>46029</v>
      </c>
      <c r="C76" s="34" t="s">
        <v>447</v>
      </c>
      <c r="D76" s="38">
        <v>-243.48</v>
      </c>
      <c r="E76" t="s">
        <v>448</v>
      </c>
      <c r="F76" s="34" t="s">
        <v>449</v>
      </c>
      <c r="G76" t="s">
        <v>182</v>
      </c>
      <c r="H76" s="34" t="s">
        <v>450</v>
      </c>
      <c r="I76" t="s">
        <v>1192</v>
      </c>
      <c r="J76" t="s">
        <v>451</v>
      </c>
    </row>
    <row r="77" spans="1:10" x14ac:dyDescent="0.2">
      <c r="A77" t="s">
        <v>132</v>
      </c>
      <c r="B77" s="21">
        <v>46029</v>
      </c>
      <c r="C77" s="34" t="s">
        <v>452</v>
      </c>
      <c r="D77" s="38">
        <v>-4896.8900000000003</v>
      </c>
      <c r="E77" t="s">
        <v>192</v>
      </c>
      <c r="F77" s="34" t="s">
        <v>193</v>
      </c>
      <c r="G77" s="34" t="s">
        <v>194</v>
      </c>
      <c r="H77" s="34" t="s">
        <v>152</v>
      </c>
      <c r="I77" t="s">
        <v>153</v>
      </c>
      <c r="J77" t="s">
        <v>195</v>
      </c>
    </row>
    <row r="78" spans="1:10" x14ac:dyDescent="0.2">
      <c r="A78" t="s">
        <v>132</v>
      </c>
      <c r="B78" s="21">
        <v>46030</v>
      </c>
      <c r="C78" s="34" t="s">
        <v>453</v>
      </c>
      <c r="D78" s="38">
        <v>-54</v>
      </c>
      <c r="E78" t="s">
        <v>454</v>
      </c>
      <c r="F78" s="34" t="s">
        <v>455</v>
      </c>
      <c r="G78" s="34" t="s">
        <v>456</v>
      </c>
      <c r="H78" s="34" t="s">
        <v>143</v>
      </c>
      <c r="I78" s="35" t="s">
        <v>1211</v>
      </c>
      <c r="J78" t="s">
        <v>457</v>
      </c>
    </row>
    <row r="79" spans="1:10" x14ac:dyDescent="0.2">
      <c r="A79" t="s">
        <v>132</v>
      </c>
      <c r="B79" s="21">
        <v>46030</v>
      </c>
      <c r="C79" s="34" t="s">
        <v>458</v>
      </c>
      <c r="D79" s="38">
        <v>-108</v>
      </c>
      <c r="E79" t="s">
        <v>454</v>
      </c>
      <c r="F79" s="34" t="s">
        <v>455</v>
      </c>
      <c r="G79" s="34" t="s">
        <v>456</v>
      </c>
      <c r="H79" s="34" t="s">
        <v>143</v>
      </c>
      <c r="I79" s="35" t="s">
        <v>1211</v>
      </c>
      <c r="J79" t="s">
        <v>457</v>
      </c>
    </row>
    <row r="80" spans="1:10" x14ac:dyDescent="0.2">
      <c r="A80" t="s">
        <v>132</v>
      </c>
      <c r="B80" s="21">
        <v>46030</v>
      </c>
      <c r="C80" s="34" t="s">
        <v>459</v>
      </c>
      <c r="D80" s="38">
        <v>-54</v>
      </c>
      <c r="E80" t="s">
        <v>454</v>
      </c>
      <c r="F80" s="34" t="s">
        <v>455</v>
      </c>
      <c r="G80" s="34" t="s">
        <v>456</v>
      </c>
      <c r="H80" s="34" t="s">
        <v>140</v>
      </c>
      <c r="I80" t="s">
        <v>141</v>
      </c>
      <c r="J80" t="s">
        <v>457</v>
      </c>
    </row>
    <row r="81" spans="1:10" x14ac:dyDescent="0.2">
      <c r="A81" t="s">
        <v>132</v>
      </c>
      <c r="B81" s="21">
        <v>46030</v>
      </c>
      <c r="C81" s="34" t="s">
        <v>460</v>
      </c>
      <c r="D81" s="38">
        <v>-371.2</v>
      </c>
      <c r="E81" t="s">
        <v>368</v>
      </c>
      <c r="F81" s="34" t="s">
        <v>369</v>
      </c>
      <c r="G81" s="34" t="s">
        <v>370</v>
      </c>
      <c r="H81" s="34" t="s">
        <v>152</v>
      </c>
      <c r="I81" t="s">
        <v>153</v>
      </c>
      <c r="J81" t="s">
        <v>461</v>
      </c>
    </row>
    <row r="82" spans="1:10" x14ac:dyDescent="0.2">
      <c r="A82" t="s">
        <v>132</v>
      </c>
      <c r="B82" s="21">
        <v>46030</v>
      </c>
      <c r="C82" s="34" t="s">
        <v>462</v>
      </c>
      <c r="D82" s="38">
        <v>-527.70000000000005</v>
      </c>
      <c r="E82" t="s">
        <v>368</v>
      </c>
      <c r="F82" s="34" t="s">
        <v>369</v>
      </c>
      <c r="G82" s="34" t="s">
        <v>370</v>
      </c>
      <c r="H82" s="34" t="s">
        <v>152</v>
      </c>
      <c r="I82" t="s">
        <v>153</v>
      </c>
      <c r="J82" t="s">
        <v>463</v>
      </c>
    </row>
    <row r="83" spans="1:10" x14ac:dyDescent="0.2">
      <c r="A83" t="s">
        <v>132</v>
      </c>
      <c r="B83" s="21">
        <v>46030</v>
      </c>
      <c r="C83" s="34" t="s">
        <v>464</v>
      </c>
      <c r="D83" s="38">
        <v>-37.130000000000003</v>
      </c>
      <c r="E83" t="s">
        <v>368</v>
      </c>
      <c r="F83" s="34" t="s">
        <v>369</v>
      </c>
      <c r="G83" s="34" t="s">
        <v>370</v>
      </c>
      <c r="H83" s="34" t="s">
        <v>152</v>
      </c>
      <c r="I83" t="s">
        <v>153</v>
      </c>
      <c r="J83" t="s">
        <v>465</v>
      </c>
    </row>
    <row r="84" spans="1:10" x14ac:dyDescent="0.2">
      <c r="A84" t="s">
        <v>132</v>
      </c>
      <c r="B84" s="21">
        <v>46030</v>
      </c>
      <c r="C84" s="34" t="s">
        <v>466</v>
      </c>
      <c r="D84" s="38">
        <v>-8618.4</v>
      </c>
      <c r="E84" t="s">
        <v>368</v>
      </c>
      <c r="F84" s="34" t="s">
        <v>369</v>
      </c>
      <c r="G84" s="34" t="s">
        <v>370</v>
      </c>
      <c r="H84" s="34" t="s">
        <v>152</v>
      </c>
      <c r="I84" t="s">
        <v>153</v>
      </c>
      <c r="J84" t="s">
        <v>467</v>
      </c>
    </row>
    <row r="85" spans="1:10" x14ac:dyDescent="0.2">
      <c r="A85" t="s">
        <v>132</v>
      </c>
      <c r="B85" s="21">
        <v>46030</v>
      </c>
      <c r="C85" t="s">
        <v>468</v>
      </c>
      <c r="D85" s="38">
        <v>-172.46</v>
      </c>
      <c r="E85" t="s">
        <v>284</v>
      </c>
      <c r="F85" s="34" t="s">
        <v>285</v>
      </c>
      <c r="G85" s="34" t="s">
        <v>286</v>
      </c>
      <c r="H85" s="34" t="s">
        <v>152</v>
      </c>
      <c r="I85" t="s">
        <v>153</v>
      </c>
      <c r="J85" t="s">
        <v>469</v>
      </c>
    </row>
    <row r="86" spans="1:10" x14ac:dyDescent="0.2">
      <c r="A86" t="s">
        <v>132</v>
      </c>
      <c r="B86" s="21">
        <v>46030</v>
      </c>
      <c r="C86" s="34" t="s">
        <v>470</v>
      </c>
      <c r="D86" s="38">
        <v>-220.8</v>
      </c>
      <c r="E86" t="s">
        <v>471</v>
      </c>
      <c r="F86" s="34" t="s">
        <v>472</v>
      </c>
      <c r="G86" s="34" t="s">
        <v>473</v>
      </c>
      <c r="H86" s="34" t="s">
        <v>143</v>
      </c>
      <c r="I86" s="35" t="s">
        <v>1211</v>
      </c>
      <c r="J86" t="s">
        <v>474</v>
      </c>
    </row>
    <row r="87" spans="1:10" x14ac:dyDescent="0.2">
      <c r="A87" t="s">
        <v>132</v>
      </c>
      <c r="B87" s="21">
        <v>46030</v>
      </c>
      <c r="C87" s="34" t="s">
        <v>475</v>
      </c>
      <c r="D87" s="38">
        <v>-70.459999999999994</v>
      </c>
      <c r="E87" t="s">
        <v>476</v>
      </c>
      <c r="F87" s="34" t="s">
        <v>477</v>
      </c>
      <c r="G87" s="34" t="s">
        <v>478</v>
      </c>
      <c r="H87" s="34" t="s">
        <v>168</v>
      </c>
      <c r="I87" t="s">
        <v>169</v>
      </c>
      <c r="J87" t="s">
        <v>479</v>
      </c>
    </row>
    <row r="88" spans="1:10" x14ac:dyDescent="0.2">
      <c r="A88" t="s">
        <v>132</v>
      </c>
      <c r="B88" s="21">
        <v>46030</v>
      </c>
      <c r="C88" s="34" t="s">
        <v>480</v>
      </c>
      <c r="D88" s="38">
        <v>-1040.4000000000001</v>
      </c>
      <c r="E88" t="s">
        <v>481</v>
      </c>
      <c r="F88" s="34" t="s">
        <v>482</v>
      </c>
      <c r="G88" s="34" t="s">
        <v>483</v>
      </c>
      <c r="H88" s="34" t="s">
        <v>166</v>
      </c>
      <c r="I88" t="s">
        <v>167</v>
      </c>
      <c r="J88" t="s">
        <v>484</v>
      </c>
    </row>
    <row r="89" spans="1:10" x14ac:dyDescent="0.2">
      <c r="A89" t="s">
        <v>132</v>
      </c>
      <c r="B89" s="21">
        <v>46030</v>
      </c>
      <c r="C89" s="34" t="s">
        <v>485</v>
      </c>
      <c r="D89" s="38">
        <v>-3712.5</v>
      </c>
      <c r="E89" t="s">
        <v>486</v>
      </c>
      <c r="F89" s="34" t="s">
        <v>487</v>
      </c>
      <c r="G89" s="34" t="s">
        <v>488</v>
      </c>
      <c r="H89" s="34" t="s">
        <v>160</v>
      </c>
      <c r="I89" s="35" t="s">
        <v>161</v>
      </c>
      <c r="J89" t="s">
        <v>489</v>
      </c>
    </row>
    <row r="90" spans="1:10" x14ac:dyDescent="0.2">
      <c r="A90" t="s">
        <v>132</v>
      </c>
      <c r="B90" s="21">
        <v>46030</v>
      </c>
      <c r="C90" t="s">
        <v>490</v>
      </c>
      <c r="D90" s="38">
        <v>-37.950000000000003</v>
      </c>
      <c r="E90" t="s">
        <v>491</v>
      </c>
      <c r="F90" s="34" t="s">
        <v>492</v>
      </c>
      <c r="G90" s="34" t="s">
        <v>493</v>
      </c>
      <c r="H90" s="34" t="s">
        <v>143</v>
      </c>
      <c r="I90" s="35" t="s">
        <v>1211</v>
      </c>
      <c r="J90" t="s">
        <v>494</v>
      </c>
    </row>
    <row r="91" spans="1:10" x14ac:dyDescent="0.2">
      <c r="A91" t="s">
        <v>132</v>
      </c>
      <c r="B91" s="21">
        <v>46030</v>
      </c>
      <c r="C91" s="34" t="s">
        <v>495</v>
      </c>
      <c r="D91" s="38">
        <v>-922.2</v>
      </c>
      <c r="E91" t="s">
        <v>368</v>
      </c>
      <c r="F91" s="34" t="s">
        <v>369</v>
      </c>
      <c r="G91" s="34" t="s">
        <v>370</v>
      </c>
      <c r="H91" s="34" t="s">
        <v>152</v>
      </c>
      <c r="I91" t="s">
        <v>153</v>
      </c>
      <c r="J91" t="s">
        <v>496</v>
      </c>
    </row>
    <row r="92" spans="1:10" x14ac:dyDescent="0.2">
      <c r="A92" t="s">
        <v>132</v>
      </c>
      <c r="B92" s="21">
        <v>46030</v>
      </c>
      <c r="C92" s="34" t="s">
        <v>497</v>
      </c>
      <c r="D92" s="38">
        <v>-933.95</v>
      </c>
      <c r="E92" t="s">
        <v>498</v>
      </c>
      <c r="F92" s="34" t="s">
        <v>499</v>
      </c>
      <c r="G92" s="34" t="s">
        <v>500</v>
      </c>
      <c r="H92" s="34" t="s">
        <v>154</v>
      </c>
      <c r="I92" t="s">
        <v>155</v>
      </c>
      <c r="J92" t="s">
        <v>501</v>
      </c>
    </row>
    <row r="93" spans="1:10" x14ac:dyDescent="0.2">
      <c r="A93" t="s">
        <v>132</v>
      </c>
      <c r="B93" s="21">
        <v>46030</v>
      </c>
      <c r="C93" s="34" t="s">
        <v>502</v>
      </c>
      <c r="D93" s="38">
        <v>-248.88</v>
      </c>
      <c r="E93" t="s">
        <v>368</v>
      </c>
      <c r="F93" s="34" t="s">
        <v>369</v>
      </c>
      <c r="G93" s="34" t="s">
        <v>370</v>
      </c>
      <c r="H93" s="34" t="s">
        <v>152</v>
      </c>
      <c r="I93" t="s">
        <v>153</v>
      </c>
      <c r="J93" t="s">
        <v>503</v>
      </c>
    </row>
    <row r="94" spans="1:10" x14ac:dyDescent="0.2">
      <c r="A94" t="s">
        <v>132</v>
      </c>
      <c r="B94" s="21">
        <v>46030</v>
      </c>
      <c r="C94" s="34" t="s">
        <v>504</v>
      </c>
      <c r="D94" s="38">
        <v>-393</v>
      </c>
      <c r="E94" t="s">
        <v>368</v>
      </c>
      <c r="F94" s="34" t="s">
        <v>369</v>
      </c>
      <c r="G94" s="34" t="s">
        <v>370</v>
      </c>
      <c r="H94" s="34" t="s">
        <v>152</v>
      </c>
      <c r="I94" t="s">
        <v>153</v>
      </c>
      <c r="J94" t="s">
        <v>505</v>
      </c>
    </row>
    <row r="95" spans="1:10" x14ac:dyDescent="0.2">
      <c r="A95" t="s">
        <v>132</v>
      </c>
      <c r="B95" s="21">
        <v>46030</v>
      </c>
      <c r="C95" s="34" t="s">
        <v>506</v>
      </c>
      <c r="D95" s="38">
        <v>-2033.18</v>
      </c>
      <c r="E95" t="s">
        <v>368</v>
      </c>
      <c r="F95" s="34" t="s">
        <v>369</v>
      </c>
      <c r="G95" s="34" t="s">
        <v>370</v>
      </c>
      <c r="H95" s="34" t="s">
        <v>152</v>
      </c>
      <c r="I95" t="s">
        <v>153</v>
      </c>
      <c r="J95" t="s">
        <v>507</v>
      </c>
    </row>
    <row r="96" spans="1:10" x14ac:dyDescent="0.2">
      <c r="A96" t="s">
        <v>132</v>
      </c>
      <c r="B96" s="21">
        <v>46030</v>
      </c>
      <c r="C96" s="34" t="s">
        <v>508</v>
      </c>
      <c r="D96" s="38">
        <v>-230.02</v>
      </c>
      <c r="E96" t="s">
        <v>368</v>
      </c>
      <c r="F96" s="34" t="s">
        <v>369</v>
      </c>
      <c r="G96" s="34" t="s">
        <v>370</v>
      </c>
      <c r="H96" s="34" t="s">
        <v>152</v>
      </c>
      <c r="I96" t="s">
        <v>153</v>
      </c>
      <c r="J96" t="s">
        <v>509</v>
      </c>
    </row>
    <row r="97" spans="1:10" x14ac:dyDescent="0.2">
      <c r="A97" t="s">
        <v>132</v>
      </c>
      <c r="B97" s="21">
        <v>46030</v>
      </c>
      <c r="C97" s="34" t="s">
        <v>510</v>
      </c>
      <c r="D97" s="38">
        <v>-14805.53</v>
      </c>
      <c r="E97" t="s">
        <v>511</v>
      </c>
      <c r="F97" s="34" t="s">
        <v>512</v>
      </c>
      <c r="G97" s="34" t="s">
        <v>513</v>
      </c>
      <c r="H97" s="34" t="s">
        <v>143</v>
      </c>
      <c r="I97" s="35" t="s">
        <v>1211</v>
      </c>
      <c r="J97" t="s">
        <v>514</v>
      </c>
    </row>
    <row r="98" spans="1:10" x14ac:dyDescent="0.2">
      <c r="A98" t="s">
        <v>132</v>
      </c>
      <c r="B98" s="21">
        <v>46030</v>
      </c>
      <c r="C98" s="34" t="s">
        <v>515</v>
      </c>
      <c r="D98" s="38">
        <v>-176.4</v>
      </c>
      <c r="E98" t="s">
        <v>516</v>
      </c>
      <c r="F98" s="34" t="s">
        <v>517</v>
      </c>
      <c r="G98" s="34" t="s">
        <v>518</v>
      </c>
      <c r="H98" s="34" t="s">
        <v>154</v>
      </c>
      <c r="I98" t="s">
        <v>155</v>
      </c>
      <c r="J98" t="s">
        <v>519</v>
      </c>
    </row>
    <row r="99" spans="1:10" x14ac:dyDescent="0.2">
      <c r="A99" t="s">
        <v>132</v>
      </c>
      <c r="B99" s="21">
        <v>46030</v>
      </c>
      <c r="C99" s="34" t="s">
        <v>520</v>
      </c>
      <c r="D99" s="38">
        <v>-123.34</v>
      </c>
      <c r="E99" t="s">
        <v>521</v>
      </c>
      <c r="F99" s="34" t="s">
        <v>522</v>
      </c>
      <c r="G99" s="34" t="s">
        <v>523</v>
      </c>
      <c r="H99" s="34" t="s">
        <v>154</v>
      </c>
      <c r="I99" t="s">
        <v>155</v>
      </c>
      <c r="J99" t="s">
        <v>524</v>
      </c>
    </row>
    <row r="100" spans="1:10" x14ac:dyDescent="0.2">
      <c r="A100" t="s">
        <v>132</v>
      </c>
      <c r="B100" s="21">
        <v>46030</v>
      </c>
      <c r="C100" t="s">
        <v>525</v>
      </c>
      <c r="D100" s="38">
        <v>-142.80000000000001</v>
      </c>
      <c r="E100" t="s">
        <v>526</v>
      </c>
      <c r="F100" s="34" t="s">
        <v>527</v>
      </c>
      <c r="G100" s="34" t="s">
        <v>528</v>
      </c>
      <c r="H100" s="34" t="s">
        <v>154</v>
      </c>
      <c r="I100" t="s">
        <v>155</v>
      </c>
      <c r="J100" t="s">
        <v>529</v>
      </c>
    </row>
    <row r="101" spans="1:10" x14ac:dyDescent="0.2">
      <c r="A101" t="s">
        <v>132</v>
      </c>
      <c r="B101" s="21">
        <v>46030</v>
      </c>
      <c r="C101" s="34" t="s">
        <v>530</v>
      </c>
      <c r="D101" s="38">
        <v>-3024</v>
      </c>
      <c r="E101" t="s">
        <v>531</v>
      </c>
      <c r="F101" s="34" t="s">
        <v>532</v>
      </c>
      <c r="G101" s="34" t="s">
        <v>533</v>
      </c>
      <c r="H101" s="34" t="s">
        <v>136</v>
      </c>
      <c r="I101" t="s">
        <v>1191</v>
      </c>
      <c r="J101" t="s">
        <v>534</v>
      </c>
    </row>
    <row r="102" spans="1:10" x14ac:dyDescent="0.2">
      <c r="A102" t="s">
        <v>132</v>
      </c>
      <c r="B102" s="21">
        <v>46030</v>
      </c>
      <c r="C102" s="34" t="s">
        <v>535</v>
      </c>
      <c r="D102" s="38">
        <v>-468.54</v>
      </c>
      <c r="E102" t="s">
        <v>536</v>
      </c>
      <c r="F102" s="34" t="s">
        <v>537</v>
      </c>
      <c r="G102" s="34" t="s">
        <v>538</v>
      </c>
      <c r="H102" s="34" t="s">
        <v>154</v>
      </c>
      <c r="I102" t="s">
        <v>155</v>
      </c>
      <c r="J102" t="s">
        <v>539</v>
      </c>
    </row>
    <row r="103" spans="1:10" x14ac:dyDescent="0.2">
      <c r="A103" t="s">
        <v>132</v>
      </c>
      <c r="B103" s="21">
        <v>46030</v>
      </c>
      <c r="C103" t="s">
        <v>540</v>
      </c>
      <c r="D103" s="38">
        <v>-2429.9</v>
      </c>
      <c r="E103" t="s">
        <v>541</v>
      </c>
      <c r="F103" s="34" t="s">
        <v>542</v>
      </c>
      <c r="G103" s="34" t="s">
        <v>543</v>
      </c>
      <c r="H103" s="34" t="s">
        <v>152</v>
      </c>
      <c r="I103" t="s">
        <v>153</v>
      </c>
      <c r="J103" t="s">
        <v>544</v>
      </c>
    </row>
    <row r="104" spans="1:10" x14ac:dyDescent="0.2">
      <c r="A104" t="s">
        <v>132</v>
      </c>
      <c r="B104" s="21">
        <v>46030</v>
      </c>
      <c r="C104" s="34" t="s">
        <v>545</v>
      </c>
      <c r="D104" s="38">
        <v>-290.81</v>
      </c>
      <c r="E104" t="s">
        <v>363</v>
      </c>
      <c r="F104" s="34" t="s">
        <v>364</v>
      </c>
      <c r="H104" s="42">
        <v>20</v>
      </c>
      <c r="I104" t="s">
        <v>1211</v>
      </c>
      <c r="J104" t="s">
        <v>546</v>
      </c>
    </row>
    <row r="105" spans="1:10" x14ac:dyDescent="0.2">
      <c r="A105" t="s">
        <v>132</v>
      </c>
      <c r="B105" s="21">
        <v>46031</v>
      </c>
      <c r="C105" t="s">
        <v>547</v>
      </c>
      <c r="D105" s="38">
        <v>-3270.65</v>
      </c>
      <c r="E105" t="s">
        <v>548</v>
      </c>
      <c r="F105" s="34" t="s">
        <v>549</v>
      </c>
      <c r="G105" s="34" t="s">
        <v>550</v>
      </c>
      <c r="H105" s="34" t="s">
        <v>143</v>
      </c>
      <c r="I105" s="35" t="s">
        <v>1211</v>
      </c>
      <c r="J105" t="s">
        <v>551</v>
      </c>
    </row>
    <row r="106" spans="1:10" x14ac:dyDescent="0.2">
      <c r="A106" t="s">
        <v>132</v>
      </c>
      <c r="B106" s="21">
        <v>46034</v>
      </c>
      <c r="C106" t="s">
        <v>552</v>
      </c>
      <c r="D106" s="38">
        <v>-1275</v>
      </c>
      <c r="E106" t="s">
        <v>553</v>
      </c>
      <c r="F106" s="34" t="s">
        <v>554</v>
      </c>
      <c r="G106" s="34" t="s">
        <v>555</v>
      </c>
      <c r="H106" s="34" t="s">
        <v>162</v>
      </c>
      <c r="I106" s="35" t="s">
        <v>163</v>
      </c>
      <c r="J106" t="s">
        <v>556</v>
      </c>
    </row>
    <row r="107" spans="1:10" x14ac:dyDescent="0.2">
      <c r="A107" t="s">
        <v>132</v>
      </c>
      <c r="B107" s="21">
        <v>46034</v>
      </c>
      <c r="C107" t="s">
        <v>557</v>
      </c>
      <c r="D107" s="38">
        <v>146.94999999999999</v>
      </c>
      <c r="E107" t="s">
        <v>548</v>
      </c>
      <c r="F107" s="34" t="s">
        <v>549</v>
      </c>
      <c r="G107" s="34" t="s">
        <v>550</v>
      </c>
      <c r="H107" s="34" t="s">
        <v>143</v>
      </c>
      <c r="I107" s="35" t="s">
        <v>1211</v>
      </c>
      <c r="J107" t="s">
        <v>558</v>
      </c>
    </row>
    <row r="108" spans="1:10" x14ac:dyDescent="0.2">
      <c r="A108" t="s">
        <v>132</v>
      </c>
      <c r="B108" s="21">
        <v>46034</v>
      </c>
      <c r="C108" t="s">
        <v>559</v>
      </c>
      <c r="D108" s="38">
        <v>-7349.5</v>
      </c>
      <c r="E108" t="s">
        <v>560</v>
      </c>
      <c r="F108" s="34" t="s">
        <v>561</v>
      </c>
      <c r="G108" s="34" t="s">
        <v>562</v>
      </c>
      <c r="H108" s="34" t="s">
        <v>158</v>
      </c>
      <c r="I108" t="s">
        <v>159</v>
      </c>
      <c r="J108" t="s">
        <v>563</v>
      </c>
    </row>
    <row r="109" spans="1:10" x14ac:dyDescent="0.2">
      <c r="A109" t="s">
        <v>132</v>
      </c>
      <c r="B109" s="21">
        <v>46034</v>
      </c>
      <c r="C109" t="s">
        <v>564</v>
      </c>
      <c r="D109" s="38">
        <v>82.62</v>
      </c>
      <c r="E109" t="s">
        <v>378</v>
      </c>
      <c r="F109" s="34" t="s">
        <v>379</v>
      </c>
      <c r="G109" s="34" t="s">
        <v>380</v>
      </c>
      <c r="H109" s="34" t="s">
        <v>154</v>
      </c>
      <c r="I109" t="s">
        <v>155</v>
      </c>
      <c r="J109" t="s">
        <v>565</v>
      </c>
    </row>
    <row r="110" spans="1:10" x14ac:dyDescent="0.2">
      <c r="A110" t="s">
        <v>132</v>
      </c>
      <c r="B110" s="21">
        <v>46034</v>
      </c>
      <c r="C110" s="34" t="s">
        <v>566</v>
      </c>
      <c r="D110" s="38">
        <v>-225.05</v>
      </c>
      <c r="E110" t="s">
        <v>227</v>
      </c>
      <c r="F110" s="34" t="s">
        <v>228</v>
      </c>
      <c r="G110" s="34" t="s">
        <v>229</v>
      </c>
      <c r="H110" s="34" t="s">
        <v>154</v>
      </c>
      <c r="I110" t="s">
        <v>155</v>
      </c>
      <c r="J110" t="s">
        <v>289</v>
      </c>
    </row>
    <row r="111" spans="1:10" x14ac:dyDescent="0.2">
      <c r="A111" t="s">
        <v>132</v>
      </c>
      <c r="B111" s="21">
        <v>46034</v>
      </c>
      <c r="C111" t="s">
        <v>567</v>
      </c>
      <c r="D111" s="38">
        <v>-2899.2</v>
      </c>
      <c r="E111" t="s">
        <v>568</v>
      </c>
      <c r="F111" s="34" t="s">
        <v>569</v>
      </c>
      <c r="G111" s="34" t="s">
        <v>570</v>
      </c>
      <c r="H111" s="34" t="s">
        <v>143</v>
      </c>
      <c r="I111" s="35" t="s">
        <v>1211</v>
      </c>
      <c r="J111" t="s">
        <v>1201</v>
      </c>
    </row>
    <row r="112" spans="1:10" x14ac:dyDescent="0.2">
      <c r="A112" t="s">
        <v>132</v>
      </c>
      <c r="B112" s="21">
        <v>46034</v>
      </c>
      <c r="C112" s="34" t="s">
        <v>571</v>
      </c>
      <c r="D112" s="38">
        <v>-3000</v>
      </c>
      <c r="E112" t="s">
        <v>572</v>
      </c>
      <c r="F112" s="34" t="s">
        <v>573</v>
      </c>
      <c r="G112" s="34" t="s">
        <v>574</v>
      </c>
      <c r="H112" s="34" t="s">
        <v>140</v>
      </c>
      <c r="I112" t="s">
        <v>141</v>
      </c>
      <c r="J112" t="s">
        <v>575</v>
      </c>
    </row>
    <row r="113" spans="1:10" x14ac:dyDescent="0.2">
      <c r="A113" t="s">
        <v>132</v>
      </c>
      <c r="B113" s="21">
        <v>46034</v>
      </c>
      <c r="C113" s="34" t="s">
        <v>576</v>
      </c>
      <c r="D113" s="38">
        <v>-1200</v>
      </c>
      <c r="E113" t="s">
        <v>572</v>
      </c>
      <c r="F113" s="34" t="s">
        <v>573</v>
      </c>
      <c r="G113" s="34" t="s">
        <v>574</v>
      </c>
      <c r="H113" s="34" t="s">
        <v>143</v>
      </c>
      <c r="I113" s="35" t="s">
        <v>1211</v>
      </c>
      <c r="J113" t="s">
        <v>577</v>
      </c>
    </row>
    <row r="114" spans="1:10" x14ac:dyDescent="0.2">
      <c r="A114" t="s">
        <v>132</v>
      </c>
      <c r="B114" s="21">
        <v>46034</v>
      </c>
      <c r="C114" t="s">
        <v>578</v>
      </c>
      <c r="D114" s="38">
        <v>-46.21</v>
      </c>
      <c r="E114" t="s">
        <v>198</v>
      </c>
      <c r="F114" s="34" t="s">
        <v>199</v>
      </c>
      <c r="G114" s="34" t="s">
        <v>200</v>
      </c>
      <c r="H114" s="34" t="s">
        <v>152</v>
      </c>
      <c r="I114" t="s">
        <v>153</v>
      </c>
      <c r="J114" t="s">
        <v>579</v>
      </c>
    </row>
    <row r="115" spans="1:10" x14ac:dyDescent="0.2">
      <c r="A115" t="s">
        <v>132</v>
      </c>
      <c r="B115" s="21">
        <v>46034</v>
      </c>
      <c r="C115" s="34" t="s">
        <v>580</v>
      </c>
      <c r="D115" s="38">
        <v>-491.9</v>
      </c>
      <c r="E115" t="s">
        <v>581</v>
      </c>
      <c r="F115" s="34" t="s">
        <v>582</v>
      </c>
      <c r="G115" s="34" t="s">
        <v>583</v>
      </c>
      <c r="H115" s="34" t="s">
        <v>154</v>
      </c>
      <c r="I115" t="s">
        <v>155</v>
      </c>
      <c r="J115" t="s">
        <v>584</v>
      </c>
    </row>
    <row r="116" spans="1:10" x14ac:dyDescent="0.2">
      <c r="A116" t="s">
        <v>132</v>
      </c>
      <c r="B116" s="21">
        <v>46034</v>
      </c>
      <c r="C116" s="34" t="s">
        <v>585</v>
      </c>
      <c r="D116" s="38">
        <v>-1012.5</v>
      </c>
      <c r="E116" t="s">
        <v>486</v>
      </c>
      <c r="F116" s="34" t="s">
        <v>487</v>
      </c>
      <c r="G116" s="34" t="s">
        <v>488</v>
      </c>
      <c r="H116" s="34" t="s">
        <v>160</v>
      </c>
      <c r="I116" s="35" t="s">
        <v>161</v>
      </c>
      <c r="J116" t="s">
        <v>586</v>
      </c>
    </row>
    <row r="117" spans="1:10" x14ac:dyDescent="0.2">
      <c r="A117" t="s">
        <v>132</v>
      </c>
      <c r="B117" s="21">
        <v>46034</v>
      </c>
      <c r="C117" s="34" t="s">
        <v>587</v>
      </c>
      <c r="D117" s="38">
        <v>-2026.61</v>
      </c>
      <c r="E117" t="s">
        <v>588</v>
      </c>
      <c r="F117" s="34" t="s">
        <v>589</v>
      </c>
      <c r="G117" s="34" t="s">
        <v>590</v>
      </c>
      <c r="H117" s="34" t="s">
        <v>140</v>
      </c>
      <c r="I117" t="s">
        <v>141</v>
      </c>
      <c r="J117" s="35" t="s">
        <v>1206</v>
      </c>
    </row>
    <row r="118" spans="1:10" x14ac:dyDescent="0.2">
      <c r="A118" t="s">
        <v>132</v>
      </c>
      <c r="B118" s="21">
        <v>46034</v>
      </c>
      <c r="C118" t="s">
        <v>591</v>
      </c>
      <c r="D118" s="38">
        <v>-1065888.5</v>
      </c>
      <c r="E118" t="s">
        <v>592</v>
      </c>
      <c r="F118" s="34" t="s">
        <v>593</v>
      </c>
      <c r="G118" s="34" t="s">
        <v>594</v>
      </c>
      <c r="H118" s="34" t="s">
        <v>143</v>
      </c>
      <c r="I118" s="35" t="s">
        <v>1211</v>
      </c>
      <c r="J118" t="s">
        <v>1202</v>
      </c>
    </row>
    <row r="119" spans="1:10" x14ac:dyDescent="0.2">
      <c r="A119" t="s">
        <v>132</v>
      </c>
      <c r="B119" s="21">
        <v>46034</v>
      </c>
      <c r="C119" t="s">
        <v>595</v>
      </c>
      <c r="D119" s="38">
        <v>-3467.64</v>
      </c>
      <c r="E119" t="s">
        <v>596</v>
      </c>
      <c r="F119" s="34" t="s">
        <v>597</v>
      </c>
      <c r="G119" s="34" t="s">
        <v>598</v>
      </c>
      <c r="H119" s="34" t="s">
        <v>143</v>
      </c>
      <c r="I119" s="35" t="s">
        <v>1211</v>
      </c>
      <c r="J119" t="s">
        <v>599</v>
      </c>
    </row>
    <row r="120" spans="1:10" x14ac:dyDescent="0.2">
      <c r="A120" t="s">
        <v>132</v>
      </c>
      <c r="B120" s="21">
        <v>46034</v>
      </c>
      <c r="C120" t="s">
        <v>600</v>
      </c>
      <c r="D120" s="38">
        <v>-268.95999999999998</v>
      </c>
      <c r="E120" t="s">
        <v>596</v>
      </c>
      <c r="F120" s="34" t="s">
        <v>597</v>
      </c>
      <c r="G120" s="34" t="s">
        <v>598</v>
      </c>
      <c r="H120" s="34" t="s">
        <v>143</v>
      </c>
      <c r="I120" s="35" t="s">
        <v>1211</v>
      </c>
      <c r="J120" t="s">
        <v>599</v>
      </c>
    </row>
    <row r="121" spans="1:10" x14ac:dyDescent="0.2">
      <c r="A121" t="s">
        <v>132</v>
      </c>
      <c r="B121" s="21">
        <v>46034</v>
      </c>
      <c r="C121" s="34" t="s">
        <v>601</v>
      </c>
      <c r="D121" s="38">
        <v>-524.48</v>
      </c>
      <c r="E121" t="s">
        <v>602</v>
      </c>
      <c r="F121" s="34" t="s">
        <v>603</v>
      </c>
      <c r="G121" s="34" t="s">
        <v>604</v>
      </c>
      <c r="H121" s="34" t="s">
        <v>143</v>
      </c>
      <c r="I121" s="35" t="s">
        <v>1211</v>
      </c>
      <c r="J121" t="s">
        <v>1203</v>
      </c>
    </row>
    <row r="122" spans="1:10" x14ac:dyDescent="0.2">
      <c r="A122" t="s">
        <v>132</v>
      </c>
      <c r="B122" s="21">
        <v>46034</v>
      </c>
      <c r="C122" t="s">
        <v>605</v>
      </c>
      <c r="D122" s="38">
        <v>-486</v>
      </c>
      <c r="E122" t="s">
        <v>596</v>
      </c>
      <c r="F122" s="34" t="s">
        <v>597</v>
      </c>
      <c r="G122" s="34" t="s">
        <v>598</v>
      </c>
      <c r="H122" s="34" t="s">
        <v>140</v>
      </c>
      <c r="I122" t="s">
        <v>141</v>
      </c>
      <c r="J122" t="s">
        <v>606</v>
      </c>
    </row>
    <row r="123" spans="1:10" x14ac:dyDescent="0.2">
      <c r="A123" t="s">
        <v>132</v>
      </c>
      <c r="B123" s="21">
        <v>46034</v>
      </c>
      <c r="C123" s="34" t="s">
        <v>607</v>
      </c>
      <c r="D123" s="38">
        <v>-15972.82</v>
      </c>
      <c r="E123" t="s">
        <v>608</v>
      </c>
      <c r="F123" s="34" t="s">
        <v>609</v>
      </c>
      <c r="G123" s="34" t="s">
        <v>610</v>
      </c>
      <c r="H123" s="34" t="s">
        <v>143</v>
      </c>
      <c r="I123" s="35" t="s">
        <v>1211</v>
      </c>
      <c r="J123" t="s">
        <v>611</v>
      </c>
    </row>
    <row r="124" spans="1:10" x14ac:dyDescent="0.2">
      <c r="A124" t="s">
        <v>132</v>
      </c>
      <c r="B124" s="21">
        <v>46034</v>
      </c>
      <c r="C124" s="34" t="s">
        <v>612</v>
      </c>
      <c r="D124" s="38">
        <v>-4729.8</v>
      </c>
      <c r="E124" t="s">
        <v>613</v>
      </c>
      <c r="F124" s="34" t="s">
        <v>614</v>
      </c>
      <c r="G124" s="34" t="s">
        <v>615</v>
      </c>
      <c r="H124" s="34" t="s">
        <v>143</v>
      </c>
      <c r="I124" s="35" t="s">
        <v>1211</v>
      </c>
      <c r="J124" t="s">
        <v>1204</v>
      </c>
    </row>
    <row r="125" spans="1:10" x14ac:dyDescent="0.2">
      <c r="A125" t="s">
        <v>132</v>
      </c>
      <c r="B125" s="21">
        <v>46034</v>
      </c>
      <c r="C125" t="s">
        <v>616</v>
      </c>
      <c r="D125" s="38">
        <v>62.12</v>
      </c>
      <c r="E125" t="s">
        <v>548</v>
      </c>
      <c r="F125" s="34" t="s">
        <v>549</v>
      </c>
      <c r="G125" s="34" t="s">
        <v>550</v>
      </c>
      <c r="H125" s="34" t="s">
        <v>143</v>
      </c>
      <c r="I125" s="35" t="s">
        <v>1211</v>
      </c>
      <c r="J125" t="s">
        <v>558</v>
      </c>
    </row>
    <row r="126" spans="1:10" x14ac:dyDescent="0.2">
      <c r="A126" t="s">
        <v>132</v>
      </c>
      <c r="B126" s="21">
        <v>46034</v>
      </c>
      <c r="C126" t="s">
        <v>617</v>
      </c>
      <c r="D126" s="38">
        <v>57.34</v>
      </c>
      <c r="E126" t="s">
        <v>548</v>
      </c>
      <c r="F126" s="34" t="s">
        <v>549</v>
      </c>
      <c r="G126" s="34" t="s">
        <v>550</v>
      </c>
      <c r="H126" s="34" t="s">
        <v>143</v>
      </c>
      <c r="I126" s="35" t="s">
        <v>1211</v>
      </c>
      <c r="J126" t="s">
        <v>558</v>
      </c>
    </row>
    <row r="127" spans="1:10" x14ac:dyDescent="0.2">
      <c r="A127" t="s">
        <v>132</v>
      </c>
      <c r="B127" s="21">
        <v>46034</v>
      </c>
      <c r="C127" t="s">
        <v>618</v>
      </c>
      <c r="D127" s="38">
        <v>340</v>
      </c>
      <c r="E127" t="s">
        <v>619</v>
      </c>
      <c r="F127" s="34" t="s">
        <v>620</v>
      </c>
      <c r="G127" s="34" t="s">
        <v>621</v>
      </c>
      <c r="H127" s="34" t="s">
        <v>172</v>
      </c>
      <c r="I127" t="s">
        <v>1193</v>
      </c>
      <c r="J127" t="s">
        <v>622</v>
      </c>
    </row>
    <row r="128" spans="1:10" x14ac:dyDescent="0.2">
      <c r="A128" t="s">
        <v>132</v>
      </c>
      <c r="B128" s="21">
        <v>46035</v>
      </c>
      <c r="C128" s="34" t="s">
        <v>623</v>
      </c>
      <c r="D128" s="38">
        <v>-936</v>
      </c>
      <c r="E128" t="s">
        <v>340</v>
      </c>
      <c r="F128" s="34" t="s">
        <v>341</v>
      </c>
      <c r="G128" s="34" t="s">
        <v>342</v>
      </c>
      <c r="H128" s="34" t="s">
        <v>166</v>
      </c>
      <c r="I128" t="s">
        <v>167</v>
      </c>
      <c r="J128" t="s">
        <v>624</v>
      </c>
    </row>
    <row r="129" spans="1:10" x14ac:dyDescent="0.2">
      <c r="A129" t="s">
        <v>132</v>
      </c>
      <c r="B129" s="21">
        <v>46035</v>
      </c>
      <c r="C129" t="s">
        <v>625</v>
      </c>
      <c r="D129" s="38">
        <v>-85</v>
      </c>
      <c r="E129" t="s">
        <v>619</v>
      </c>
      <c r="F129" s="34" t="s">
        <v>620</v>
      </c>
      <c r="G129" s="34" t="s">
        <v>621</v>
      </c>
      <c r="H129" s="34" t="s">
        <v>172</v>
      </c>
      <c r="I129" t="s">
        <v>1193</v>
      </c>
      <c r="J129" t="s">
        <v>626</v>
      </c>
    </row>
    <row r="130" spans="1:10" x14ac:dyDescent="0.2">
      <c r="A130" t="s">
        <v>132</v>
      </c>
      <c r="B130" s="21">
        <v>46035</v>
      </c>
      <c r="C130" t="s">
        <v>627</v>
      </c>
      <c r="D130" s="38">
        <v>-436.8</v>
      </c>
      <c r="E130" t="s">
        <v>358</v>
      </c>
      <c r="F130" s="34" t="s">
        <v>359</v>
      </c>
      <c r="G130" s="34" t="s">
        <v>360</v>
      </c>
      <c r="H130" s="34" t="s">
        <v>166</v>
      </c>
      <c r="I130" t="s">
        <v>167</v>
      </c>
      <c r="J130" t="s">
        <v>628</v>
      </c>
    </row>
    <row r="131" spans="1:10" x14ac:dyDescent="0.2">
      <c r="A131" t="s">
        <v>132</v>
      </c>
      <c r="B131" s="21">
        <v>46035</v>
      </c>
      <c r="C131" t="s">
        <v>629</v>
      </c>
      <c r="D131" s="38">
        <v>-172.2</v>
      </c>
      <c r="E131" t="s">
        <v>630</v>
      </c>
      <c r="F131" s="34" t="s">
        <v>631</v>
      </c>
      <c r="G131" s="34" t="s">
        <v>632</v>
      </c>
      <c r="H131" s="34" t="s">
        <v>152</v>
      </c>
      <c r="I131" t="s">
        <v>153</v>
      </c>
      <c r="J131" t="s">
        <v>633</v>
      </c>
    </row>
    <row r="132" spans="1:10" x14ac:dyDescent="0.2">
      <c r="A132" t="s">
        <v>132</v>
      </c>
      <c r="B132" s="21">
        <v>46035</v>
      </c>
      <c r="C132" s="34" t="s">
        <v>634</v>
      </c>
      <c r="D132" s="38">
        <v>-1470</v>
      </c>
      <c r="E132" t="s">
        <v>635</v>
      </c>
      <c r="F132" s="34" t="s">
        <v>636</v>
      </c>
      <c r="G132" s="34" t="s">
        <v>637</v>
      </c>
      <c r="H132" s="34" t="s">
        <v>166</v>
      </c>
      <c r="I132" t="s">
        <v>167</v>
      </c>
      <c r="J132" t="s">
        <v>638</v>
      </c>
    </row>
    <row r="133" spans="1:10" x14ac:dyDescent="0.2">
      <c r="A133" t="s">
        <v>132</v>
      </c>
      <c r="B133" s="21">
        <v>46035</v>
      </c>
      <c r="C133" s="34" t="s">
        <v>639</v>
      </c>
      <c r="D133" s="38">
        <v>-468</v>
      </c>
      <c r="E133" t="s">
        <v>635</v>
      </c>
      <c r="F133" s="34" t="s">
        <v>636</v>
      </c>
      <c r="G133" s="34" t="s">
        <v>637</v>
      </c>
      <c r="H133" s="34" t="s">
        <v>166</v>
      </c>
      <c r="I133" t="s">
        <v>167</v>
      </c>
      <c r="J133" t="s">
        <v>638</v>
      </c>
    </row>
    <row r="134" spans="1:10" x14ac:dyDescent="0.2">
      <c r="A134" t="s">
        <v>132</v>
      </c>
      <c r="B134" s="21">
        <v>46035</v>
      </c>
      <c r="C134" s="34" t="s">
        <v>640</v>
      </c>
      <c r="D134" s="38">
        <v>-36.47</v>
      </c>
      <c r="E134" t="s">
        <v>227</v>
      </c>
      <c r="F134" s="34" t="s">
        <v>228</v>
      </c>
      <c r="G134" s="34" t="s">
        <v>229</v>
      </c>
      <c r="H134" s="34" t="s">
        <v>154</v>
      </c>
      <c r="I134" t="s">
        <v>155</v>
      </c>
      <c r="J134" t="s">
        <v>289</v>
      </c>
    </row>
    <row r="135" spans="1:10" x14ac:dyDescent="0.2">
      <c r="A135" t="s">
        <v>132</v>
      </c>
      <c r="B135" s="21">
        <v>46035</v>
      </c>
      <c r="C135" s="34" t="s">
        <v>641</v>
      </c>
      <c r="D135" s="38">
        <v>-1270.8900000000001</v>
      </c>
      <c r="E135" t="s">
        <v>642</v>
      </c>
      <c r="F135" s="34" t="s">
        <v>643</v>
      </c>
      <c r="G135" s="34" t="s">
        <v>644</v>
      </c>
      <c r="H135" s="34" t="s">
        <v>143</v>
      </c>
      <c r="I135" s="35" t="s">
        <v>1211</v>
      </c>
      <c r="J135" t="s">
        <v>645</v>
      </c>
    </row>
    <row r="136" spans="1:10" x14ac:dyDescent="0.2">
      <c r="A136" t="s">
        <v>132</v>
      </c>
      <c r="B136" s="21">
        <v>46035</v>
      </c>
      <c r="C136" t="s">
        <v>646</v>
      </c>
      <c r="D136" s="38">
        <v>-82.2</v>
      </c>
      <c r="E136" t="s">
        <v>198</v>
      </c>
      <c r="F136" s="34" t="s">
        <v>199</v>
      </c>
      <c r="G136" s="34" t="s">
        <v>200</v>
      </c>
      <c r="H136" s="34" t="s">
        <v>152</v>
      </c>
      <c r="I136" t="s">
        <v>153</v>
      </c>
      <c r="J136" t="s">
        <v>647</v>
      </c>
    </row>
    <row r="137" spans="1:10" x14ac:dyDescent="0.2">
      <c r="A137" t="s">
        <v>132</v>
      </c>
      <c r="B137" s="21">
        <v>46035</v>
      </c>
      <c r="C137" t="s">
        <v>648</v>
      </c>
      <c r="D137" s="38">
        <v>-5714.11</v>
      </c>
      <c r="E137" t="s">
        <v>378</v>
      </c>
      <c r="F137" s="34" t="s">
        <v>379</v>
      </c>
      <c r="G137" s="34" t="s">
        <v>380</v>
      </c>
      <c r="H137" s="34" t="s">
        <v>154</v>
      </c>
      <c r="I137" t="s">
        <v>155</v>
      </c>
      <c r="J137" t="s">
        <v>649</v>
      </c>
    </row>
    <row r="138" spans="1:10" x14ac:dyDescent="0.2">
      <c r="A138" t="s">
        <v>132</v>
      </c>
      <c r="B138" s="21">
        <v>46035</v>
      </c>
      <c r="C138" t="s">
        <v>650</v>
      </c>
      <c r="D138" s="38">
        <v>-142.97999999999999</v>
      </c>
      <c r="E138" t="s">
        <v>264</v>
      </c>
      <c r="F138" s="34" t="s">
        <v>265</v>
      </c>
      <c r="G138" s="34" t="s">
        <v>266</v>
      </c>
      <c r="H138" s="34" t="s">
        <v>154</v>
      </c>
      <c r="I138" t="s">
        <v>155</v>
      </c>
      <c r="J138" t="s">
        <v>651</v>
      </c>
    </row>
    <row r="139" spans="1:10" x14ac:dyDescent="0.2">
      <c r="A139" t="s">
        <v>132</v>
      </c>
      <c r="B139" s="21">
        <v>46035</v>
      </c>
      <c r="C139" s="34" t="s">
        <v>652</v>
      </c>
      <c r="D139" s="38">
        <v>-316.89999999999998</v>
      </c>
      <c r="E139" t="s">
        <v>653</v>
      </c>
      <c r="F139" s="34" t="s">
        <v>654</v>
      </c>
      <c r="G139" s="34" t="s">
        <v>655</v>
      </c>
      <c r="H139" s="34" t="s">
        <v>154</v>
      </c>
      <c r="I139" t="s">
        <v>155</v>
      </c>
      <c r="J139" t="s">
        <v>656</v>
      </c>
    </row>
    <row r="140" spans="1:10" x14ac:dyDescent="0.2">
      <c r="A140" t="s">
        <v>132</v>
      </c>
      <c r="B140" s="21">
        <v>46035</v>
      </c>
      <c r="C140" s="34" t="s">
        <v>657</v>
      </c>
      <c r="D140" s="38">
        <v>-54.85</v>
      </c>
      <c r="E140" t="s">
        <v>400</v>
      </c>
      <c r="F140" s="34" t="s">
        <v>401</v>
      </c>
      <c r="G140" s="34" t="s">
        <v>402</v>
      </c>
      <c r="H140" s="34" t="s">
        <v>152</v>
      </c>
      <c r="I140" t="s">
        <v>153</v>
      </c>
      <c r="J140" t="s">
        <v>403</v>
      </c>
    </row>
    <row r="141" spans="1:10" x14ac:dyDescent="0.2">
      <c r="A141" t="s">
        <v>132</v>
      </c>
      <c r="B141" s="21">
        <v>46035</v>
      </c>
      <c r="C141" s="34" t="s">
        <v>658</v>
      </c>
      <c r="D141" s="38">
        <v>-2137.5</v>
      </c>
      <c r="E141" t="s">
        <v>659</v>
      </c>
      <c r="F141" s="34" t="s">
        <v>660</v>
      </c>
      <c r="G141" s="34" t="s">
        <v>661</v>
      </c>
      <c r="H141" s="34" t="s">
        <v>162</v>
      </c>
      <c r="I141" s="35" t="s">
        <v>163</v>
      </c>
      <c r="J141" t="s">
        <v>1196</v>
      </c>
    </row>
    <row r="142" spans="1:10" x14ac:dyDescent="0.2">
      <c r="A142" t="s">
        <v>132</v>
      </c>
      <c r="B142" s="21">
        <v>46035</v>
      </c>
      <c r="C142" s="34" t="s">
        <v>662</v>
      </c>
      <c r="D142" s="38">
        <v>-1278.28</v>
      </c>
      <c r="E142" t="s">
        <v>217</v>
      </c>
      <c r="F142" s="34" t="s">
        <v>218</v>
      </c>
      <c r="G142" s="34" t="s">
        <v>219</v>
      </c>
      <c r="H142" s="34" t="s">
        <v>162</v>
      </c>
      <c r="I142" s="35" t="s">
        <v>163</v>
      </c>
      <c r="J142" t="s">
        <v>220</v>
      </c>
    </row>
    <row r="143" spans="1:10" x14ac:dyDescent="0.2">
      <c r="A143" t="s">
        <v>132</v>
      </c>
      <c r="B143" s="21">
        <v>46035</v>
      </c>
      <c r="C143" t="s">
        <v>663</v>
      </c>
      <c r="D143" s="38">
        <v>-16.940000000000001</v>
      </c>
      <c r="E143" t="s">
        <v>264</v>
      </c>
      <c r="F143" s="34" t="s">
        <v>265</v>
      </c>
      <c r="G143" s="34" t="s">
        <v>266</v>
      </c>
      <c r="H143" s="34" t="s">
        <v>154</v>
      </c>
      <c r="I143" t="s">
        <v>155</v>
      </c>
      <c r="J143" t="s">
        <v>664</v>
      </c>
    </row>
    <row r="144" spans="1:10" x14ac:dyDescent="0.2">
      <c r="A144" t="s">
        <v>132</v>
      </c>
      <c r="B144" s="21">
        <v>46035</v>
      </c>
      <c r="C144" s="34" t="s">
        <v>665</v>
      </c>
      <c r="D144" s="38">
        <v>-438.85</v>
      </c>
      <c r="E144" t="s">
        <v>400</v>
      </c>
      <c r="F144" s="34" t="s">
        <v>401</v>
      </c>
      <c r="G144" s="34" t="s">
        <v>402</v>
      </c>
      <c r="H144" s="34" t="s">
        <v>152</v>
      </c>
      <c r="I144" t="s">
        <v>153</v>
      </c>
      <c r="J144" t="s">
        <v>403</v>
      </c>
    </row>
    <row r="145" spans="1:10" x14ac:dyDescent="0.2">
      <c r="A145" t="s">
        <v>132</v>
      </c>
      <c r="B145" s="21">
        <v>46035</v>
      </c>
      <c r="C145" s="34" t="s">
        <v>666</v>
      </c>
      <c r="D145" s="38">
        <v>-640</v>
      </c>
      <c r="E145" t="s">
        <v>667</v>
      </c>
      <c r="F145" s="34" t="s">
        <v>668</v>
      </c>
      <c r="G145" t="s">
        <v>182</v>
      </c>
      <c r="H145" s="34" t="s">
        <v>166</v>
      </c>
      <c r="I145" t="s">
        <v>167</v>
      </c>
      <c r="J145" t="s">
        <v>669</v>
      </c>
    </row>
    <row r="146" spans="1:10" x14ac:dyDescent="0.2">
      <c r="A146" t="s">
        <v>132</v>
      </c>
      <c r="B146" s="21">
        <v>46035</v>
      </c>
      <c r="C146" t="s">
        <v>670</v>
      </c>
      <c r="D146" s="38">
        <v>-249</v>
      </c>
      <c r="E146" t="s">
        <v>264</v>
      </c>
      <c r="F146" s="34" t="s">
        <v>265</v>
      </c>
      <c r="G146" s="34" t="s">
        <v>266</v>
      </c>
      <c r="H146" s="34" t="s">
        <v>166</v>
      </c>
      <c r="I146" t="s">
        <v>167</v>
      </c>
      <c r="J146" t="s">
        <v>671</v>
      </c>
    </row>
    <row r="147" spans="1:10" x14ac:dyDescent="0.2">
      <c r="A147" t="s">
        <v>132</v>
      </c>
      <c r="B147" s="21">
        <v>46036</v>
      </c>
      <c r="C147" s="34" t="s">
        <v>672</v>
      </c>
      <c r="D147" s="38">
        <v>-318.08999999999997</v>
      </c>
      <c r="E147" t="s">
        <v>400</v>
      </c>
      <c r="F147" s="34" t="s">
        <v>401</v>
      </c>
      <c r="G147" s="34" t="s">
        <v>402</v>
      </c>
      <c r="H147" s="34" t="s">
        <v>152</v>
      </c>
      <c r="I147" t="s">
        <v>153</v>
      </c>
      <c r="J147" t="s">
        <v>403</v>
      </c>
    </row>
    <row r="148" spans="1:10" x14ac:dyDescent="0.2">
      <c r="A148" t="s">
        <v>132</v>
      </c>
      <c r="B148" s="21">
        <v>46036</v>
      </c>
      <c r="C148" s="34" t="s">
        <v>673</v>
      </c>
      <c r="D148" s="38">
        <v>-318.08999999999997</v>
      </c>
      <c r="E148" t="s">
        <v>400</v>
      </c>
      <c r="F148" s="34" t="s">
        <v>401</v>
      </c>
      <c r="G148" s="34" t="s">
        <v>402</v>
      </c>
      <c r="H148" s="34" t="s">
        <v>152</v>
      </c>
      <c r="I148" t="s">
        <v>153</v>
      </c>
      <c r="J148" t="s">
        <v>403</v>
      </c>
    </row>
    <row r="149" spans="1:10" x14ac:dyDescent="0.2">
      <c r="A149" t="s">
        <v>132</v>
      </c>
      <c r="B149" s="21">
        <v>46036</v>
      </c>
      <c r="C149" s="34" t="s">
        <v>674</v>
      </c>
      <c r="D149" s="38">
        <v>-258.48</v>
      </c>
      <c r="E149" t="s">
        <v>675</v>
      </c>
      <c r="F149" s="34" t="s">
        <v>676</v>
      </c>
      <c r="G149" s="34" t="s">
        <v>677</v>
      </c>
      <c r="H149" s="34" t="s">
        <v>154</v>
      </c>
      <c r="I149" t="s">
        <v>155</v>
      </c>
      <c r="J149" t="s">
        <v>678</v>
      </c>
    </row>
    <row r="150" spans="1:10" x14ac:dyDescent="0.2">
      <c r="A150" t="s">
        <v>132</v>
      </c>
      <c r="B150" s="21">
        <v>46036</v>
      </c>
      <c r="C150" s="34" t="s">
        <v>679</v>
      </c>
      <c r="D150" s="38">
        <v>-3649.37</v>
      </c>
      <c r="E150" t="s">
        <v>680</v>
      </c>
      <c r="F150" s="34" t="s">
        <v>681</v>
      </c>
      <c r="G150" s="34" t="s">
        <v>682</v>
      </c>
      <c r="H150" s="34" t="s">
        <v>143</v>
      </c>
      <c r="I150" s="35" t="s">
        <v>1211</v>
      </c>
      <c r="J150" t="s">
        <v>683</v>
      </c>
    </row>
    <row r="151" spans="1:10" x14ac:dyDescent="0.2">
      <c r="A151" t="s">
        <v>132</v>
      </c>
      <c r="B151" s="21">
        <v>46036</v>
      </c>
      <c r="C151" s="34" t="s">
        <v>684</v>
      </c>
      <c r="D151" s="38">
        <v>-971.69</v>
      </c>
      <c r="E151" t="s">
        <v>680</v>
      </c>
      <c r="F151" s="34" t="s">
        <v>681</v>
      </c>
      <c r="G151" s="34" t="s">
        <v>682</v>
      </c>
      <c r="H151" s="34" t="s">
        <v>143</v>
      </c>
      <c r="I151" s="35" t="s">
        <v>1211</v>
      </c>
      <c r="J151" t="s">
        <v>683</v>
      </c>
    </row>
    <row r="152" spans="1:10" x14ac:dyDescent="0.2">
      <c r="A152" t="s">
        <v>132</v>
      </c>
      <c r="B152" s="21">
        <v>46036</v>
      </c>
      <c r="C152" s="34" t="s">
        <v>685</v>
      </c>
      <c r="D152" s="38">
        <v>-292.35000000000002</v>
      </c>
      <c r="E152" t="s">
        <v>536</v>
      </c>
      <c r="F152" s="34" t="s">
        <v>537</v>
      </c>
      <c r="G152" s="34" t="s">
        <v>538</v>
      </c>
      <c r="H152" s="34" t="s">
        <v>154</v>
      </c>
      <c r="I152" t="s">
        <v>155</v>
      </c>
      <c r="J152" t="s">
        <v>539</v>
      </c>
    </row>
    <row r="153" spans="1:10" x14ac:dyDescent="0.2">
      <c r="A153" t="s">
        <v>132</v>
      </c>
      <c r="B153" s="21">
        <v>46037</v>
      </c>
      <c r="C153" s="34" t="s">
        <v>686</v>
      </c>
      <c r="D153" s="38">
        <v>-6675.48</v>
      </c>
      <c r="E153" t="s">
        <v>438</v>
      </c>
      <c r="F153" s="34" t="s">
        <v>439</v>
      </c>
      <c r="G153" s="34" t="s">
        <v>440</v>
      </c>
      <c r="H153" s="34" t="s">
        <v>146</v>
      </c>
      <c r="I153" t="s">
        <v>147</v>
      </c>
      <c r="J153" t="s">
        <v>687</v>
      </c>
    </row>
    <row r="154" spans="1:10" x14ac:dyDescent="0.2">
      <c r="A154" t="s">
        <v>132</v>
      </c>
      <c r="B154" s="21">
        <v>46037</v>
      </c>
      <c r="C154" s="34" t="s">
        <v>688</v>
      </c>
      <c r="D154" s="38">
        <v>-104.39</v>
      </c>
      <c r="E154" t="s">
        <v>433</v>
      </c>
      <c r="F154" s="34" t="s">
        <v>434</v>
      </c>
      <c r="G154" s="34" t="s">
        <v>435</v>
      </c>
      <c r="H154" s="34" t="s">
        <v>146</v>
      </c>
      <c r="I154" t="s">
        <v>147</v>
      </c>
      <c r="J154" t="s">
        <v>436</v>
      </c>
    </row>
    <row r="155" spans="1:10" x14ac:dyDescent="0.2">
      <c r="A155" t="s">
        <v>132</v>
      </c>
      <c r="B155" s="21">
        <v>46037</v>
      </c>
      <c r="C155" s="34" t="s">
        <v>689</v>
      </c>
      <c r="D155" s="38">
        <v>-1553.53</v>
      </c>
      <c r="E155" t="s">
        <v>690</v>
      </c>
      <c r="F155" s="34" t="s">
        <v>691</v>
      </c>
      <c r="G155" s="34" t="s">
        <v>692</v>
      </c>
      <c r="H155" s="34" t="s">
        <v>146</v>
      </c>
      <c r="I155" t="s">
        <v>147</v>
      </c>
      <c r="J155" t="s">
        <v>693</v>
      </c>
    </row>
    <row r="156" spans="1:10" x14ac:dyDescent="0.2">
      <c r="A156" t="s">
        <v>132</v>
      </c>
      <c r="B156" s="21">
        <v>46037</v>
      </c>
      <c r="C156" s="34" t="s">
        <v>694</v>
      </c>
      <c r="D156" s="38">
        <v>-7.5</v>
      </c>
      <c r="E156" t="s">
        <v>695</v>
      </c>
      <c r="F156" s="34" t="s">
        <v>696</v>
      </c>
      <c r="G156" s="34" t="s">
        <v>697</v>
      </c>
      <c r="H156" s="34" t="s">
        <v>148</v>
      </c>
      <c r="I156" t="s">
        <v>149</v>
      </c>
      <c r="J156" t="s">
        <v>698</v>
      </c>
    </row>
    <row r="157" spans="1:10" x14ac:dyDescent="0.2">
      <c r="A157" t="s">
        <v>132</v>
      </c>
      <c r="B157" s="21">
        <v>46037</v>
      </c>
      <c r="C157" t="s">
        <v>699</v>
      </c>
      <c r="D157" s="38">
        <v>-23400</v>
      </c>
      <c r="E157" t="s">
        <v>700</v>
      </c>
      <c r="F157" s="34" t="s">
        <v>701</v>
      </c>
      <c r="G157" s="34" t="s">
        <v>702</v>
      </c>
      <c r="H157" s="34" t="s">
        <v>146</v>
      </c>
      <c r="I157" t="s">
        <v>147</v>
      </c>
      <c r="J157" t="s">
        <v>703</v>
      </c>
    </row>
    <row r="158" spans="1:10" x14ac:dyDescent="0.2">
      <c r="A158" t="s">
        <v>132</v>
      </c>
      <c r="B158" s="21">
        <v>46037</v>
      </c>
      <c r="C158" s="34" t="s">
        <v>704</v>
      </c>
      <c r="D158" s="38">
        <v>-11.23</v>
      </c>
      <c r="E158" t="s">
        <v>227</v>
      </c>
      <c r="F158" s="34" t="s">
        <v>228</v>
      </c>
      <c r="G158" s="34" t="s">
        <v>229</v>
      </c>
      <c r="H158" s="34" t="s">
        <v>154</v>
      </c>
      <c r="I158" t="s">
        <v>155</v>
      </c>
      <c r="J158" t="s">
        <v>289</v>
      </c>
    </row>
    <row r="159" spans="1:10" x14ac:dyDescent="0.2">
      <c r="A159" t="s">
        <v>132</v>
      </c>
      <c r="B159" s="21">
        <v>46037</v>
      </c>
      <c r="C159" s="34" t="s">
        <v>705</v>
      </c>
      <c r="D159" s="38">
        <v>-737.56</v>
      </c>
      <c r="E159" t="s">
        <v>653</v>
      </c>
      <c r="F159" s="34" t="s">
        <v>654</v>
      </c>
      <c r="G159" s="34" t="s">
        <v>655</v>
      </c>
      <c r="H159" s="34" t="s">
        <v>154</v>
      </c>
      <c r="I159" t="s">
        <v>155</v>
      </c>
      <c r="J159" t="s">
        <v>706</v>
      </c>
    </row>
    <row r="160" spans="1:10" x14ac:dyDescent="0.2">
      <c r="A160" t="s">
        <v>132</v>
      </c>
      <c r="B160" s="21">
        <v>46037</v>
      </c>
      <c r="C160" s="34" t="s">
        <v>707</v>
      </c>
      <c r="D160" s="38">
        <v>-67.069999999999993</v>
      </c>
      <c r="E160" t="s">
        <v>368</v>
      </c>
      <c r="F160" s="34" t="s">
        <v>369</v>
      </c>
      <c r="G160" s="34" t="s">
        <v>370</v>
      </c>
      <c r="H160" s="34" t="s">
        <v>152</v>
      </c>
      <c r="I160" t="s">
        <v>153</v>
      </c>
      <c r="J160" t="s">
        <v>708</v>
      </c>
    </row>
    <row r="161" spans="1:10" x14ac:dyDescent="0.2">
      <c r="A161" t="s">
        <v>132</v>
      </c>
      <c r="B161" s="21">
        <v>46037</v>
      </c>
      <c r="C161" s="34" t="s">
        <v>709</v>
      </c>
      <c r="D161" s="38">
        <v>-38.81</v>
      </c>
      <c r="E161" t="s">
        <v>227</v>
      </c>
      <c r="F161" s="34" t="s">
        <v>228</v>
      </c>
      <c r="G161" s="34" t="s">
        <v>229</v>
      </c>
      <c r="H161" s="34" t="s">
        <v>154</v>
      </c>
      <c r="I161" t="s">
        <v>155</v>
      </c>
      <c r="J161" t="s">
        <v>710</v>
      </c>
    </row>
    <row r="162" spans="1:10" x14ac:dyDescent="0.2">
      <c r="A162" t="s">
        <v>132</v>
      </c>
      <c r="B162" s="21">
        <v>46037</v>
      </c>
      <c r="C162" s="34" t="s">
        <v>711</v>
      </c>
      <c r="D162" s="38">
        <v>-1051.44</v>
      </c>
      <c r="E162" t="s">
        <v>712</v>
      </c>
      <c r="F162" s="34" t="s">
        <v>713</v>
      </c>
      <c r="G162" s="34" t="s">
        <v>714</v>
      </c>
      <c r="H162" s="34" t="s">
        <v>146</v>
      </c>
      <c r="I162" t="s">
        <v>147</v>
      </c>
      <c r="J162" t="s">
        <v>715</v>
      </c>
    </row>
    <row r="163" spans="1:10" x14ac:dyDescent="0.2">
      <c r="A163" t="s">
        <v>132</v>
      </c>
      <c r="B163" s="21">
        <v>46037</v>
      </c>
      <c r="C163" s="34" t="s">
        <v>716</v>
      </c>
      <c r="D163" s="38">
        <v>-248.38</v>
      </c>
      <c r="E163" t="s">
        <v>227</v>
      </c>
      <c r="F163" s="34" t="s">
        <v>228</v>
      </c>
      <c r="G163" s="34" t="s">
        <v>229</v>
      </c>
      <c r="H163" s="34" t="s">
        <v>154</v>
      </c>
      <c r="I163" t="s">
        <v>155</v>
      </c>
      <c r="J163" t="s">
        <v>289</v>
      </c>
    </row>
    <row r="164" spans="1:10" x14ac:dyDescent="0.2">
      <c r="A164" t="s">
        <v>132</v>
      </c>
      <c r="B164" s="21">
        <v>46037</v>
      </c>
      <c r="C164" s="34" t="s">
        <v>717</v>
      </c>
      <c r="D164" s="38">
        <v>-90.55</v>
      </c>
      <c r="E164" t="s">
        <v>227</v>
      </c>
      <c r="F164" s="34" t="s">
        <v>228</v>
      </c>
      <c r="G164" s="34" t="s">
        <v>229</v>
      </c>
      <c r="H164" s="34" t="s">
        <v>154</v>
      </c>
      <c r="I164" t="s">
        <v>155</v>
      </c>
      <c r="J164" t="s">
        <v>710</v>
      </c>
    </row>
    <row r="165" spans="1:10" x14ac:dyDescent="0.2">
      <c r="A165" t="s">
        <v>132</v>
      </c>
      <c r="B165" s="21">
        <v>46037</v>
      </c>
      <c r="C165" s="34" t="s">
        <v>718</v>
      </c>
      <c r="D165" s="38">
        <v>-171.98</v>
      </c>
      <c r="E165" t="s">
        <v>227</v>
      </c>
      <c r="F165" s="34" t="s">
        <v>228</v>
      </c>
      <c r="G165" s="34" t="s">
        <v>229</v>
      </c>
      <c r="H165" s="34" t="s">
        <v>154</v>
      </c>
      <c r="I165" t="s">
        <v>155</v>
      </c>
      <c r="J165" t="s">
        <v>710</v>
      </c>
    </row>
    <row r="166" spans="1:10" x14ac:dyDescent="0.2">
      <c r="A166" t="s">
        <v>132</v>
      </c>
      <c r="B166" s="21">
        <v>46037</v>
      </c>
      <c r="C166" s="34" t="s">
        <v>719</v>
      </c>
      <c r="D166" s="38">
        <v>-12.94</v>
      </c>
      <c r="E166" t="s">
        <v>227</v>
      </c>
      <c r="F166" s="34" t="s">
        <v>228</v>
      </c>
      <c r="G166" s="34" t="s">
        <v>229</v>
      </c>
      <c r="H166" s="34" t="s">
        <v>146</v>
      </c>
      <c r="I166" t="s">
        <v>147</v>
      </c>
      <c r="J166" t="s">
        <v>710</v>
      </c>
    </row>
    <row r="167" spans="1:10" x14ac:dyDescent="0.2">
      <c r="A167" t="s">
        <v>132</v>
      </c>
      <c r="B167" s="21">
        <v>46037</v>
      </c>
      <c r="C167" s="34" t="s">
        <v>720</v>
      </c>
      <c r="D167" s="38">
        <v>-1217.02</v>
      </c>
      <c r="E167" t="s">
        <v>712</v>
      </c>
      <c r="F167" s="34" t="s">
        <v>713</v>
      </c>
      <c r="G167" s="34" t="s">
        <v>714</v>
      </c>
      <c r="H167" s="34" t="s">
        <v>146</v>
      </c>
      <c r="I167" t="s">
        <v>147</v>
      </c>
      <c r="J167" t="s">
        <v>721</v>
      </c>
    </row>
    <row r="168" spans="1:10" x14ac:dyDescent="0.2">
      <c r="A168" t="s">
        <v>132</v>
      </c>
      <c r="B168" s="21">
        <v>46037</v>
      </c>
      <c r="C168" t="s">
        <v>722</v>
      </c>
      <c r="D168" s="38">
        <v>-37</v>
      </c>
      <c r="E168" t="s">
        <v>345</v>
      </c>
      <c r="F168" s="34" t="s">
        <v>346</v>
      </c>
      <c r="G168" s="34" t="s">
        <v>347</v>
      </c>
      <c r="H168" s="34" t="s">
        <v>152</v>
      </c>
      <c r="I168" t="s">
        <v>153</v>
      </c>
      <c r="J168" t="s">
        <v>348</v>
      </c>
    </row>
    <row r="169" spans="1:10" x14ac:dyDescent="0.2">
      <c r="A169" t="s">
        <v>132</v>
      </c>
      <c r="B169" s="21">
        <v>46037</v>
      </c>
      <c r="C169" s="34" t="s">
        <v>723</v>
      </c>
      <c r="D169" s="38">
        <v>-5291.89</v>
      </c>
      <c r="E169" t="s">
        <v>724</v>
      </c>
      <c r="F169" s="34" t="s">
        <v>725</v>
      </c>
      <c r="G169" s="34" t="s">
        <v>726</v>
      </c>
      <c r="H169" s="34" t="s">
        <v>143</v>
      </c>
      <c r="I169" s="35" t="s">
        <v>1211</v>
      </c>
      <c r="J169" t="s">
        <v>727</v>
      </c>
    </row>
    <row r="170" spans="1:10" x14ac:dyDescent="0.2">
      <c r="A170" t="s">
        <v>132</v>
      </c>
      <c r="B170" s="21">
        <v>46037</v>
      </c>
      <c r="C170" s="34" t="s">
        <v>728</v>
      </c>
      <c r="D170" s="38">
        <v>-5016.84</v>
      </c>
      <c r="E170" t="s">
        <v>729</v>
      </c>
      <c r="F170" s="34" t="s">
        <v>730</v>
      </c>
      <c r="G170" s="34" t="s">
        <v>731</v>
      </c>
      <c r="H170" s="34" t="s">
        <v>154</v>
      </c>
      <c r="I170" t="s">
        <v>155</v>
      </c>
      <c r="J170" s="34" t="s">
        <v>732</v>
      </c>
    </row>
    <row r="171" spans="1:10" x14ac:dyDescent="0.2">
      <c r="A171" t="s">
        <v>132</v>
      </c>
      <c r="B171" s="21">
        <v>46037</v>
      </c>
      <c r="C171" s="34" t="s">
        <v>733</v>
      </c>
      <c r="D171" s="38">
        <v>-5952</v>
      </c>
      <c r="E171" t="s">
        <v>729</v>
      </c>
      <c r="F171" s="34" t="s">
        <v>730</v>
      </c>
      <c r="G171" s="34" t="s">
        <v>731</v>
      </c>
      <c r="H171" s="34" t="s">
        <v>154</v>
      </c>
      <c r="I171" t="s">
        <v>155</v>
      </c>
      <c r="J171" s="34" t="s">
        <v>732</v>
      </c>
    </row>
    <row r="172" spans="1:10" x14ac:dyDescent="0.2">
      <c r="A172" t="s">
        <v>132</v>
      </c>
      <c r="B172" s="21">
        <v>46037</v>
      </c>
      <c r="C172" s="34" t="s">
        <v>734</v>
      </c>
      <c r="D172" s="38">
        <v>-489.18</v>
      </c>
      <c r="E172" t="s">
        <v>735</v>
      </c>
      <c r="F172" s="34" t="s">
        <v>736</v>
      </c>
      <c r="G172" s="34" t="s">
        <v>737</v>
      </c>
      <c r="H172" s="34" t="s">
        <v>154</v>
      </c>
      <c r="I172" t="s">
        <v>155</v>
      </c>
      <c r="J172" t="s">
        <v>738</v>
      </c>
    </row>
    <row r="173" spans="1:10" x14ac:dyDescent="0.2">
      <c r="A173" t="s">
        <v>132</v>
      </c>
      <c r="B173" s="21">
        <v>46037</v>
      </c>
      <c r="C173" s="34" t="s">
        <v>739</v>
      </c>
      <c r="D173" s="38">
        <v>-1957.5</v>
      </c>
      <c r="E173" t="s">
        <v>740</v>
      </c>
      <c r="F173" s="34" t="s">
        <v>741</v>
      </c>
      <c r="G173" s="34" t="s">
        <v>742</v>
      </c>
      <c r="H173" s="34" t="s">
        <v>154</v>
      </c>
      <c r="I173" t="s">
        <v>155</v>
      </c>
      <c r="J173" t="s">
        <v>743</v>
      </c>
    </row>
    <row r="174" spans="1:10" x14ac:dyDescent="0.2">
      <c r="A174" t="s">
        <v>132</v>
      </c>
      <c r="B174" s="21">
        <v>46037</v>
      </c>
      <c r="C174" t="s">
        <v>744</v>
      </c>
      <c r="D174" s="38">
        <v>-37</v>
      </c>
      <c r="E174" t="s">
        <v>345</v>
      </c>
      <c r="F174" s="34" t="s">
        <v>346</v>
      </c>
      <c r="G174" s="34" t="s">
        <v>347</v>
      </c>
      <c r="H174" s="34" t="s">
        <v>152</v>
      </c>
      <c r="I174" t="s">
        <v>153</v>
      </c>
      <c r="J174" t="s">
        <v>348</v>
      </c>
    </row>
    <row r="175" spans="1:10" x14ac:dyDescent="0.2">
      <c r="A175" t="s">
        <v>132</v>
      </c>
      <c r="B175" s="21">
        <v>46037</v>
      </c>
      <c r="C175" t="s">
        <v>745</v>
      </c>
      <c r="D175" s="38">
        <v>-71998.8</v>
      </c>
      <c r="E175" t="s">
        <v>746</v>
      </c>
      <c r="F175" s="34" t="s">
        <v>747</v>
      </c>
      <c r="G175" s="34" t="s">
        <v>748</v>
      </c>
      <c r="H175" s="34" t="s">
        <v>143</v>
      </c>
      <c r="I175" s="35" t="s">
        <v>1211</v>
      </c>
      <c r="J175" t="s">
        <v>749</v>
      </c>
    </row>
    <row r="176" spans="1:10" x14ac:dyDescent="0.2">
      <c r="A176" t="s">
        <v>132</v>
      </c>
      <c r="B176" s="21">
        <v>46037</v>
      </c>
      <c r="C176" t="s">
        <v>750</v>
      </c>
      <c r="D176" s="38">
        <v>-162011.38</v>
      </c>
      <c r="E176" t="s">
        <v>746</v>
      </c>
      <c r="F176" s="34" t="s">
        <v>747</v>
      </c>
      <c r="G176" s="34" t="s">
        <v>748</v>
      </c>
      <c r="H176" s="34" t="s">
        <v>143</v>
      </c>
      <c r="I176" s="35" t="s">
        <v>1211</v>
      </c>
      <c r="J176" t="s">
        <v>751</v>
      </c>
    </row>
    <row r="177" spans="1:10" x14ac:dyDescent="0.2">
      <c r="A177" t="s">
        <v>132</v>
      </c>
      <c r="B177" s="21">
        <v>46037</v>
      </c>
      <c r="C177" t="s">
        <v>752</v>
      </c>
      <c r="D177" s="38">
        <v>-13020</v>
      </c>
      <c r="E177" t="s">
        <v>753</v>
      </c>
      <c r="F177" s="34" t="s">
        <v>754</v>
      </c>
      <c r="G177" s="34" t="s">
        <v>755</v>
      </c>
      <c r="H177" s="34" t="s">
        <v>143</v>
      </c>
      <c r="I177" s="35" t="s">
        <v>1211</v>
      </c>
      <c r="J177" t="s">
        <v>756</v>
      </c>
    </row>
    <row r="178" spans="1:10" x14ac:dyDescent="0.2">
      <c r="A178" t="s">
        <v>132</v>
      </c>
      <c r="B178" s="21">
        <v>46037</v>
      </c>
      <c r="C178" t="s">
        <v>757</v>
      </c>
      <c r="D178" s="38">
        <v>-1183.74</v>
      </c>
      <c r="E178" t="s">
        <v>758</v>
      </c>
      <c r="F178" s="34" t="s">
        <v>759</v>
      </c>
      <c r="G178" s="34" t="s">
        <v>760</v>
      </c>
      <c r="H178" s="34" t="s">
        <v>154</v>
      </c>
      <c r="I178" t="s">
        <v>155</v>
      </c>
      <c r="J178" t="s">
        <v>761</v>
      </c>
    </row>
    <row r="179" spans="1:10" x14ac:dyDescent="0.2">
      <c r="A179" t="s">
        <v>132</v>
      </c>
      <c r="B179" s="21">
        <v>46037</v>
      </c>
      <c r="C179" t="s">
        <v>762</v>
      </c>
      <c r="D179" s="38">
        <v>-1009.3</v>
      </c>
      <c r="E179" t="s">
        <v>758</v>
      </c>
      <c r="F179" s="34" t="s">
        <v>759</v>
      </c>
      <c r="G179" s="34" t="s">
        <v>760</v>
      </c>
      <c r="H179" s="34" t="s">
        <v>154</v>
      </c>
      <c r="I179" t="s">
        <v>155</v>
      </c>
      <c r="J179" t="s">
        <v>761</v>
      </c>
    </row>
    <row r="180" spans="1:10" x14ac:dyDescent="0.2">
      <c r="A180" t="s">
        <v>132</v>
      </c>
      <c r="B180" s="21">
        <v>46037</v>
      </c>
      <c r="C180" s="34" t="s">
        <v>763</v>
      </c>
      <c r="D180" s="38">
        <v>-99</v>
      </c>
      <c r="E180" t="s">
        <v>764</v>
      </c>
      <c r="F180" s="34" t="s">
        <v>765</v>
      </c>
      <c r="G180" s="34" t="s">
        <v>766</v>
      </c>
      <c r="H180" s="34" t="s">
        <v>152</v>
      </c>
      <c r="I180" t="s">
        <v>153</v>
      </c>
      <c r="J180" t="s">
        <v>767</v>
      </c>
    </row>
    <row r="181" spans="1:10" x14ac:dyDescent="0.2">
      <c r="A181" t="s">
        <v>132</v>
      </c>
      <c r="B181" s="21">
        <v>46038</v>
      </c>
      <c r="C181" t="s">
        <v>768</v>
      </c>
      <c r="D181" s="38">
        <v>-829.92</v>
      </c>
      <c r="E181" t="s">
        <v>249</v>
      </c>
      <c r="F181" s="34" t="s">
        <v>250</v>
      </c>
      <c r="G181" s="34" t="s">
        <v>251</v>
      </c>
      <c r="H181" s="34" t="s">
        <v>162</v>
      </c>
      <c r="I181" s="35" t="s">
        <v>163</v>
      </c>
      <c r="J181" t="s">
        <v>1197</v>
      </c>
    </row>
    <row r="182" spans="1:10" x14ac:dyDescent="0.2">
      <c r="A182" t="s">
        <v>132</v>
      </c>
      <c r="B182" s="21">
        <v>46038</v>
      </c>
      <c r="C182" s="34" t="s">
        <v>769</v>
      </c>
      <c r="D182" s="38">
        <v>-276.3</v>
      </c>
      <c r="E182" t="s">
        <v>454</v>
      </c>
      <c r="F182" s="34" t="s">
        <v>455</v>
      </c>
      <c r="G182" s="34" t="s">
        <v>456</v>
      </c>
      <c r="H182" s="34" t="s">
        <v>143</v>
      </c>
      <c r="I182" s="35" t="s">
        <v>1211</v>
      </c>
      <c r="J182" t="s">
        <v>770</v>
      </c>
    </row>
    <row r="183" spans="1:10" x14ac:dyDescent="0.2">
      <c r="A183" t="s">
        <v>132</v>
      </c>
      <c r="B183" s="21">
        <v>46038</v>
      </c>
      <c r="C183" t="s">
        <v>771</v>
      </c>
      <c r="D183" s="38">
        <v>-86566.42</v>
      </c>
      <c r="E183" t="s">
        <v>772</v>
      </c>
      <c r="F183" s="34" t="s">
        <v>773</v>
      </c>
      <c r="G183" s="34" t="s">
        <v>774</v>
      </c>
      <c r="H183" s="34" t="s">
        <v>143</v>
      </c>
      <c r="I183" s="35" t="s">
        <v>1211</v>
      </c>
      <c r="J183" t="s">
        <v>775</v>
      </c>
    </row>
    <row r="184" spans="1:10" x14ac:dyDescent="0.2">
      <c r="A184" t="s">
        <v>132</v>
      </c>
      <c r="B184" s="21">
        <v>46038</v>
      </c>
      <c r="C184" s="34" t="s">
        <v>776</v>
      </c>
      <c r="D184" s="38">
        <v>-71.8</v>
      </c>
      <c r="E184" t="s">
        <v>239</v>
      </c>
      <c r="F184" s="34" t="s">
        <v>240</v>
      </c>
      <c r="G184" s="34" t="s">
        <v>241</v>
      </c>
      <c r="H184" s="34" t="s">
        <v>154</v>
      </c>
      <c r="I184" t="s">
        <v>155</v>
      </c>
      <c r="J184" t="s">
        <v>242</v>
      </c>
    </row>
    <row r="185" spans="1:10" x14ac:dyDescent="0.2">
      <c r="A185" t="s">
        <v>132</v>
      </c>
      <c r="B185" s="21">
        <v>46038</v>
      </c>
      <c r="C185" s="34" t="s">
        <v>777</v>
      </c>
      <c r="D185" s="38">
        <v>-3600</v>
      </c>
      <c r="E185" t="s">
        <v>244</v>
      </c>
      <c r="F185" s="34" t="s">
        <v>245</v>
      </c>
      <c r="G185" s="34" t="s">
        <v>246</v>
      </c>
      <c r="H185" s="34" t="s">
        <v>152</v>
      </c>
      <c r="I185" t="s">
        <v>153</v>
      </c>
      <c r="J185" t="s">
        <v>778</v>
      </c>
    </row>
    <row r="186" spans="1:10" x14ac:dyDescent="0.2">
      <c r="A186" t="s">
        <v>132</v>
      </c>
      <c r="B186" s="21">
        <v>46038</v>
      </c>
      <c r="C186" s="34" t="s">
        <v>779</v>
      </c>
      <c r="D186" s="38">
        <v>-1819.61</v>
      </c>
      <c r="E186" t="s">
        <v>269</v>
      </c>
      <c r="F186" s="34" t="s">
        <v>270</v>
      </c>
      <c r="G186" s="34" t="s">
        <v>271</v>
      </c>
      <c r="H186" s="34" t="s">
        <v>154</v>
      </c>
      <c r="I186" t="s">
        <v>155</v>
      </c>
      <c r="J186" t="s">
        <v>780</v>
      </c>
    </row>
    <row r="187" spans="1:10" x14ac:dyDescent="0.2">
      <c r="A187" t="s">
        <v>132</v>
      </c>
      <c r="B187" s="21">
        <v>46038</v>
      </c>
      <c r="C187" s="34" t="s">
        <v>781</v>
      </c>
      <c r="D187" s="38">
        <v>-257.39999999999998</v>
      </c>
      <c r="E187" t="s">
        <v>782</v>
      </c>
      <c r="F187" s="34" t="s">
        <v>783</v>
      </c>
      <c r="G187" s="34" t="s">
        <v>784</v>
      </c>
      <c r="H187" s="34" t="s">
        <v>154</v>
      </c>
      <c r="I187" t="s">
        <v>155</v>
      </c>
      <c r="J187" t="s">
        <v>785</v>
      </c>
    </row>
    <row r="188" spans="1:10" x14ac:dyDescent="0.2">
      <c r="A188" t="s">
        <v>132</v>
      </c>
      <c r="B188" s="21">
        <v>46038</v>
      </c>
      <c r="C188" t="s">
        <v>786</v>
      </c>
      <c r="D188" s="38">
        <v>-295.17</v>
      </c>
      <c r="E188" t="s">
        <v>787</v>
      </c>
      <c r="F188" s="34" t="s">
        <v>788</v>
      </c>
      <c r="G188" s="34" t="s">
        <v>789</v>
      </c>
      <c r="H188" s="34" t="s">
        <v>154</v>
      </c>
      <c r="I188" t="s">
        <v>155</v>
      </c>
      <c r="J188" t="s">
        <v>790</v>
      </c>
    </row>
    <row r="189" spans="1:10" x14ac:dyDescent="0.2">
      <c r="A189" t="s">
        <v>132</v>
      </c>
      <c r="B189" s="21">
        <v>46038</v>
      </c>
      <c r="C189" t="s">
        <v>791</v>
      </c>
      <c r="D189" s="38">
        <v>-45.3</v>
      </c>
      <c r="E189" t="s">
        <v>259</v>
      </c>
      <c r="F189" s="34" t="s">
        <v>260</v>
      </c>
      <c r="G189" s="34" t="s">
        <v>261</v>
      </c>
      <c r="H189" s="34" t="s">
        <v>152</v>
      </c>
      <c r="I189" t="s">
        <v>153</v>
      </c>
      <c r="J189" t="s">
        <v>792</v>
      </c>
    </row>
    <row r="190" spans="1:10" x14ac:dyDescent="0.2">
      <c r="A190" t="s">
        <v>132</v>
      </c>
      <c r="B190" s="21">
        <v>46038</v>
      </c>
      <c r="C190" s="34" t="s">
        <v>793</v>
      </c>
      <c r="D190" s="38">
        <v>-250</v>
      </c>
      <c r="E190" t="s">
        <v>794</v>
      </c>
      <c r="F190" s="34" t="s">
        <v>795</v>
      </c>
      <c r="G190" s="34" t="s">
        <v>796</v>
      </c>
      <c r="H190" s="34" t="s">
        <v>148</v>
      </c>
      <c r="I190" t="s">
        <v>149</v>
      </c>
      <c r="J190" t="s">
        <v>797</v>
      </c>
    </row>
    <row r="191" spans="1:10" x14ac:dyDescent="0.2">
      <c r="A191" t="s">
        <v>132</v>
      </c>
      <c r="B191" s="21">
        <v>46038</v>
      </c>
      <c r="C191" s="34" t="s">
        <v>798</v>
      </c>
      <c r="D191" s="38">
        <v>-250</v>
      </c>
      <c r="E191" t="s">
        <v>794</v>
      </c>
      <c r="F191" s="34" t="s">
        <v>795</v>
      </c>
      <c r="G191" s="34" t="s">
        <v>796</v>
      </c>
      <c r="H191" s="34" t="s">
        <v>148</v>
      </c>
      <c r="I191" t="s">
        <v>149</v>
      </c>
      <c r="J191" t="s">
        <v>797</v>
      </c>
    </row>
    <row r="192" spans="1:10" x14ac:dyDescent="0.2">
      <c r="A192" t="s">
        <v>132</v>
      </c>
      <c r="B192" s="21">
        <v>46038</v>
      </c>
      <c r="C192" s="34" t="s">
        <v>799</v>
      </c>
      <c r="D192" s="38">
        <v>-6338.52</v>
      </c>
      <c r="E192" t="s">
        <v>800</v>
      </c>
      <c r="F192" s="34" t="s">
        <v>801</v>
      </c>
      <c r="G192" s="34" t="s">
        <v>802</v>
      </c>
      <c r="H192" s="34" t="s">
        <v>143</v>
      </c>
      <c r="I192" s="35" t="s">
        <v>1211</v>
      </c>
      <c r="J192" t="s">
        <v>803</v>
      </c>
    </row>
    <row r="193" spans="1:10" x14ac:dyDescent="0.2">
      <c r="A193" t="s">
        <v>132</v>
      </c>
      <c r="B193" s="21">
        <v>46038</v>
      </c>
      <c r="C193" s="34" t="s">
        <v>804</v>
      </c>
      <c r="D193" s="38">
        <v>-15537.32</v>
      </c>
      <c r="E193" t="s">
        <v>800</v>
      </c>
      <c r="F193" s="34" t="s">
        <v>801</v>
      </c>
      <c r="G193" s="34" t="s">
        <v>802</v>
      </c>
      <c r="H193" s="34" t="s">
        <v>143</v>
      </c>
      <c r="I193" s="35" t="s">
        <v>1211</v>
      </c>
      <c r="J193" t="s">
        <v>805</v>
      </c>
    </row>
    <row r="194" spans="1:10" x14ac:dyDescent="0.2">
      <c r="A194" t="s">
        <v>132</v>
      </c>
      <c r="B194" s="21">
        <v>46038</v>
      </c>
      <c r="C194" s="34" t="s">
        <v>806</v>
      </c>
      <c r="D194" s="38">
        <v>-1098</v>
      </c>
      <c r="E194" t="s">
        <v>807</v>
      </c>
      <c r="F194" s="34" t="s">
        <v>808</v>
      </c>
      <c r="G194" s="34" t="s">
        <v>809</v>
      </c>
      <c r="H194" s="34" t="s">
        <v>143</v>
      </c>
      <c r="I194" s="35" t="s">
        <v>1211</v>
      </c>
      <c r="J194" t="s">
        <v>810</v>
      </c>
    </row>
    <row r="195" spans="1:10" x14ac:dyDescent="0.2">
      <c r="A195" t="s">
        <v>132</v>
      </c>
      <c r="B195" s="21">
        <v>46038</v>
      </c>
      <c r="C195" s="34" t="s">
        <v>811</v>
      </c>
      <c r="D195" s="38">
        <v>-12.94</v>
      </c>
      <c r="E195" t="s">
        <v>227</v>
      </c>
      <c r="F195" s="34" t="s">
        <v>228</v>
      </c>
      <c r="G195" s="34" t="s">
        <v>229</v>
      </c>
      <c r="H195" s="34" t="s">
        <v>154</v>
      </c>
      <c r="I195" t="s">
        <v>155</v>
      </c>
      <c r="J195" t="s">
        <v>710</v>
      </c>
    </row>
    <row r="196" spans="1:10" x14ac:dyDescent="0.2">
      <c r="A196" t="s">
        <v>132</v>
      </c>
      <c r="B196" s="21">
        <v>46038</v>
      </c>
      <c r="C196" s="34" t="s">
        <v>812</v>
      </c>
      <c r="D196" s="38">
        <v>-12.94</v>
      </c>
      <c r="E196" t="s">
        <v>227</v>
      </c>
      <c r="F196" s="34" t="s">
        <v>228</v>
      </c>
      <c r="G196" s="34" t="s">
        <v>229</v>
      </c>
      <c r="H196" s="34" t="s">
        <v>154</v>
      </c>
      <c r="I196" t="s">
        <v>155</v>
      </c>
      <c r="J196" t="s">
        <v>710</v>
      </c>
    </row>
    <row r="197" spans="1:10" x14ac:dyDescent="0.2">
      <c r="A197" t="s">
        <v>132</v>
      </c>
      <c r="B197" s="21">
        <v>46038</v>
      </c>
      <c r="C197" t="s">
        <v>813</v>
      </c>
      <c r="D197" s="38">
        <v>-114</v>
      </c>
      <c r="E197" t="s">
        <v>264</v>
      </c>
      <c r="F197" s="34" t="s">
        <v>265</v>
      </c>
      <c r="G197" s="34" t="s">
        <v>266</v>
      </c>
      <c r="H197" s="34" t="s">
        <v>154</v>
      </c>
      <c r="I197" t="s">
        <v>155</v>
      </c>
      <c r="J197" t="s">
        <v>814</v>
      </c>
    </row>
    <row r="198" spans="1:10" x14ac:dyDescent="0.2">
      <c r="A198" t="s">
        <v>132</v>
      </c>
      <c r="B198" s="21">
        <v>46042</v>
      </c>
      <c r="C198" t="s">
        <v>815</v>
      </c>
      <c r="D198" s="38">
        <v>-776.76</v>
      </c>
      <c r="E198" t="s">
        <v>816</v>
      </c>
      <c r="F198" s="34" t="s">
        <v>817</v>
      </c>
      <c r="G198" s="34" t="s">
        <v>818</v>
      </c>
      <c r="H198" s="34" t="s">
        <v>154</v>
      </c>
      <c r="I198" t="s">
        <v>155</v>
      </c>
      <c r="J198" t="s">
        <v>819</v>
      </c>
    </row>
    <row r="199" spans="1:10" x14ac:dyDescent="0.2">
      <c r="A199" t="s">
        <v>132</v>
      </c>
      <c r="B199" s="21">
        <v>46042</v>
      </c>
      <c r="C199" t="s">
        <v>820</v>
      </c>
      <c r="D199" s="38">
        <v>-1042.23</v>
      </c>
      <c r="E199" t="s">
        <v>291</v>
      </c>
      <c r="F199" s="34" t="s">
        <v>292</v>
      </c>
      <c r="G199" s="34" t="s">
        <v>293</v>
      </c>
      <c r="H199" s="34" t="s">
        <v>154</v>
      </c>
      <c r="I199" t="s">
        <v>155</v>
      </c>
      <c r="J199" t="s">
        <v>294</v>
      </c>
    </row>
    <row r="200" spans="1:10" x14ac:dyDescent="0.2">
      <c r="A200" t="s">
        <v>132</v>
      </c>
      <c r="B200" s="21">
        <v>46042</v>
      </c>
      <c r="C200" t="s">
        <v>821</v>
      </c>
      <c r="D200" s="38">
        <v>-154.56</v>
      </c>
      <c r="E200" t="s">
        <v>822</v>
      </c>
      <c r="F200" s="34" t="s">
        <v>823</v>
      </c>
      <c r="G200" s="34" t="s">
        <v>824</v>
      </c>
      <c r="H200" s="34" t="s">
        <v>154</v>
      </c>
      <c r="I200" t="s">
        <v>155</v>
      </c>
      <c r="J200" t="s">
        <v>825</v>
      </c>
    </row>
    <row r="201" spans="1:10" x14ac:dyDescent="0.2">
      <c r="A201" t="s">
        <v>132</v>
      </c>
      <c r="B201" s="21">
        <v>46042</v>
      </c>
      <c r="C201" t="s">
        <v>826</v>
      </c>
      <c r="D201" s="38">
        <v>-208.15</v>
      </c>
      <c r="E201" t="s">
        <v>284</v>
      </c>
      <c r="F201" s="34" t="s">
        <v>285</v>
      </c>
      <c r="G201" s="34" t="s">
        <v>286</v>
      </c>
      <c r="H201" s="34" t="s">
        <v>152</v>
      </c>
      <c r="I201" t="s">
        <v>153</v>
      </c>
      <c r="J201" t="s">
        <v>827</v>
      </c>
    </row>
    <row r="202" spans="1:10" x14ac:dyDescent="0.2">
      <c r="A202" t="s">
        <v>132</v>
      </c>
      <c r="B202" s="21">
        <v>46042</v>
      </c>
      <c r="C202" s="34" t="s">
        <v>828</v>
      </c>
      <c r="D202" s="38">
        <v>-67.72</v>
      </c>
      <c r="E202" t="s">
        <v>227</v>
      </c>
      <c r="F202" s="34" t="s">
        <v>228</v>
      </c>
      <c r="G202" s="34" t="s">
        <v>229</v>
      </c>
      <c r="H202" s="34" t="s">
        <v>154</v>
      </c>
      <c r="I202" t="s">
        <v>155</v>
      </c>
      <c r="J202" t="s">
        <v>829</v>
      </c>
    </row>
    <row r="203" spans="1:10" x14ac:dyDescent="0.2">
      <c r="A203" t="s">
        <v>132</v>
      </c>
      <c r="B203" s="21">
        <v>46042</v>
      </c>
      <c r="C203" s="34" t="s">
        <v>830</v>
      </c>
      <c r="D203" s="38">
        <v>-43.09</v>
      </c>
      <c r="E203" t="s">
        <v>227</v>
      </c>
      <c r="F203" s="34" t="s">
        <v>228</v>
      </c>
      <c r="G203" s="34" t="s">
        <v>229</v>
      </c>
      <c r="H203" s="34" t="s">
        <v>154</v>
      </c>
      <c r="I203" t="s">
        <v>155</v>
      </c>
      <c r="J203" t="s">
        <v>230</v>
      </c>
    </row>
    <row r="204" spans="1:10" x14ac:dyDescent="0.2">
      <c r="A204" t="s">
        <v>132</v>
      </c>
      <c r="B204" s="21">
        <v>46042</v>
      </c>
      <c r="C204" s="34" t="s">
        <v>831</v>
      </c>
      <c r="D204" s="38">
        <v>-6.16</v>
      </c>
      <c r="E204" t="s">
        <v>227</v>
      </c>
      <c r="F204" s="34" t="s">
        <v>228</v>
      </c>
      <c r="G204" s="34" t="s">
        <v>229</v>
      </c>
      <c r="H204" s="34" t="s">
        <v>154</v>
      </c>
      <c r="I204" t="s">
        <v>155</v>
      </c>
      <c r="J204" t="s">
        <v>230</v>
      </c>
    </row>
    <row r="205" spans="1:10" x14ac:dyDescent="0.2">
      <c r="A205" t="s">
        <v>132</v>
      </c>
      <c r="B205" s="21">
        <v>46042</v>
      </c>
      <c r="C205" s="34" t="s">
        <v>832</v>
      </c>
      <c r="D205" s="38">
        <v>-63.04</v>
      </c>
      <c r="E205" t="s">
        <v>227</v>
      </c>
      <c r="F205" s="34" t="s">
        <v>228</v>
      </c>
      <c r="G205" s="34" t="s">
        <v>229</v>
      </c>
      <c r="H205" s="34" t="s">
        <v>154</v>
      </c>
      <c r="I205" t="s">
        <v>155</v>
      </c>
      <c r="J205" t="s">
        <v>710</v>
      </c>
    </row>
    <row r="206" spans="1:10" x14ac:dyDescent="0.2">
      <c r="A206" t="s">
        <v>132</v>
      </c>
      <c r="B206" s="21">
        <v>46042</v>
      </c>
      <c r="C206" s="34" t="s">
        <v>833</v>
      </c>
      <c r="D206" s="38">
        <v>-25.87</v>
      </c>
      <c r="E206" t="s">
        <v>227</v>
      </c>
      <c r="F206" s="34" t="s">
        <v>228</v>
      </c>
      <c r="G206" s="34" t="s">
        <v>229</v>
      </c>
      <c r="H206" s="34" t="s">
        <v>154</v>
      </c>
      <c r="I206" t="s">
        <v>155</v>
      </c>
      <c r="J206" t="s">
        <v>710</v>
      </c>
    </row>
    <row r="207" spans="1:10" x14ac:dyDescent="0.2">
      <c r="A207" t="s">
        <v>132</v>
      </c>
      <c r="B207" s="21">
        <v>46042</v>
      </c>
      <c r="C207" s="34" t="s">
        <v>834</v>
      </c>
      <c r="D207" s="38">
        <v>-112.15</v>
      </c>
      <c r="E207" t="s">
        <v>227</v>
      </c>
      <c r="F207" s="34" t="s">
        <v>228</v>
      </c>
      <c r="G207" s="34" t="s">
        <v>229</v>
      </c>
      <c r="H207" s="34" t="s">
        <v>154</v>
      </c>
      <c r="I207" t="s">
        <v>155</v>
      </c>
      <c r="J207" t="s">
        <v>710</v>
      </c>
    </row>
    <row r="208" spans="1:10" x14ac:dyDescent="0.2">
      <c r="A208" t="s">
        <v>132</v>
      </c>
      <c r="B208" s="21">
        <v>46042</v>
      </c>
      <c r="C208" s="34" t="s">
        <v>835</v>
      </c>
      <c r="D208" s="38">
        <v>-12.94</v>
      </c>
      <c r="E208" t="s">
        <v>227</v>
      </c>
      <c r="F208" s="34" t="s">
        <v>228</v>
      </c>
      <c r="G208" s="34" t="s">
        <v>229</v>
      </c>
      <c r="H208" s="34" t="s">
        <v>154</v>
      </c>
      <c r="I208" t="s">
        <v>155</v>
      </c>
      <c r="J208" t="s">
        <v>710</v>
      </c>
    </row>
    <row r="209" spans="1:10" x14ac:dyDescent="0.2">
      <c r="A209" t="s">
        <v>132</v>
      </c>
      <c r="B209" s="21">
        <v>46042</v>
      </c>
      <c r="C209" s="34" t="s">
        <v>836</v>
      </c>
      <c r="D209" s="38">
        <v>-396</v>
      </c>
      <c r="E209" t="s">
        <v>837</v>
      </c>
      <c r="F209" s="34" t="s">
        <v>838</v>
      </c>
      <c r="G209" s="34" t="s">
        <v>839</v>
      </c>
      <c r="H209" s="34" t="s">
        <v>154</v>
      </c>
      <c r="I209" t="s">
        <v>155</v>
      </c>
      <c r="J209" t="s">
        <v>840</v>
      </c>
    </row>
    <row r="210" spans="1:10" x14ac:dyDescent="0.2">
      <c r="A210" t="s">
        <v>132</v>
      </c>
      <c r="B210" s="21">
        <v>46043</v>
      </c>
      <c r="C210" t="s">
        <v>841</v>
      </c>
      <c r="D210" s="38">
        <v>276</v>
      </c>
      <c r="E210" t="s">
        <v>842</v>
      </c>
      <c r="F210" s="34" t="s">
        <v>843</v>
      </c>
      <c r="G210" s="34" t="s">
        <v>844</v>
      </c>
      <c r="H210" s="34" t="s">
        <v>152</v>
      </c>
      <c r="I210" t="s">
        <v>153</v>
      </c>
      <c r="J210" t="s">
        <v>845</v>
      </c>
    </row>
    <row r="211" spans="1:10" x14ac:dyDescent="0.2">
      <c r="A211" t="s">
        <v>132</v>
      </c>
      <c r="B211" s="21">
        <v>46043</v>
      </c>
      <c r="C211" s="34" t="s">
        <v>846</v>
      </c>
      <c r="D211" s="38">
        <v>-1959.37</v>
      </c>
      <c r="E211" t="s">
        <v>659</v>
      </c>
      <c r="F211" s="34" t="s">
        <v>660</v>
      </c>
      <c r="G211" s="34" t="s">
        <v>661</v>
      </c>
      <c r="H211" s="34" t="s">
        <v>162</v>
      </c>
      <c r="I211" s="35" t="s">
        <v>163</v>
      </c>
      <c r="J211" t="s">
        <v>1196</v>
      </c>
    </row>
    <row r="212" spans="1:10" x14ac:dyDescent="0.2">
      <c r="A212" t="s">
        <v>132</v>
      </c>
      <c r="B212" s="21">
        <v>46043</v>
      </c>
      <c r="C212" t="s">
        <v>847</v>
      </c>
      <c r="D212" s="38">
        <v>-9781.16</v>
      </c>
      <c r="E212" t="s">
        <v>848</v>
      </c>
      <c r="F212" s="34" t="s">
        <v>849</v>
      </c>
      <c r="G212" s="34" t="s">
        <v>850</v>
      </c>
      <c r="H212" s="34" t="s">
        <v>160</v>
      </c>
      <c r="I212" s="35" t="s">
        <v>161</v>
      </c>
      <c r="J212" t="s">
        <v>851</v>
      </c>
    </row>
    <row r="213" spans="1:10" x14ac:dyDescent="0.2">
      <c r="A213" t="s">
        <v>132</v>
      </c>
      <c r="B213" s="21">
        <v>46043</v>
      </c>
      <c r="C213" s="34" t="s">
        <v>852</v>
      </c>
      <c r="D213" s="38">
        <v>-7.94</v>
      </c>
      <c r="E213" t="s">
        <v>853</v>
      </c>
      <c r="F213" s="34" t="s">
        <v>854</v>
      </c>
      <c r="G213" s="34" t="s">
        <v>855</v>
      </c>
      <c r="H213" s="34" t="s">
        <v>136</v>
      </c>
      <c r="I213" t="s">
        <v>1191</v>
      </c>
      <c r="J213" t="s">
        <v>856</v>
      </c>
    </row>
    <row r="214" spans="1:10" x14ac:dyDescent="0.2">
      <c r="A214" t="s">
        <v>132</v>
      </c>
      <c r="B214" s="21">
        <v>46043</v>
      </c>
      <c r="C214" t="s">
        <v>857</v>
      </c>
      <c r="D214" s="38">
        <v>-2034</v>
      </c>
      <c r="E214" t="s">
        <v>858</v>
      </c>
      <c r="F214" s="34" t="s">
        <v>859</v>
      </c>
      <c r="G214" s="34" t="s">
        <v>860</v>
      </c>
      <c r="H214" s="34" t="s">
        <v>143</v>
      </c>
      <c r="I214" s="35" t="s">
        <v>1211</v>
      </c>
      <c r="J214" t="s">
        <v>861</v>
      </c>
    </row>
    <row r="215" spans="1:10" x14ac:dyDescent="0.2">
      <c r="A215" t="s">
        <v>132</v>
      </c>
      <c r="B215" s="21">
        <v>46043</v>
      </c>
      <c r="C215" t="s">
        <v>862</v>
      </c>
      <c r="D215" s="38">
        <v>-175</v>
      </c>
      <c r="E215" t="s">
        <v>746</v>
      </c>
      <c r="F215" s="34" t="s">
        <v>747</v>
      </c>
      <c r="G215" s="34" t="s">
        <v>748</v>
      </c>
      <c r="H215" s="34" t="s">
        <v>166</v>
      </c>
      <c r="I215" t="s">
        <v>167</v>
      </c>
      <c r="J215" t="s">
        <v>863</v>
      </c>
    </row>
    <row r="216" spans="1:10" x14ac:dyDescent="0.2">
      <c r="A216" t="s">
        <v>132</v>
      </c>
      <c r="B216" s="21">
        <v>46043</v>
      </c>
      <c r="C216" s="34" t="s">
        <v>864</v>
      </c>
      <c r="D216" s="38">
        <v>-52.36</v>
      </c>
      <c r="E216" t="s">
        <v>253</v>
      </c>
      <c r="F216" s="34" t="s">
        <v>254</v>
      </c>
      <c r="G216" s="34" t="s">
        <v>255</v>
      </c>
      <c r="H216" s="34" t="s">
        <v>152</v>
      </c>
      <c r="I216" t="s">
        <v>153</v>
      </c>
      <c r="J216" t="s">
        <v>247</v>
      </c>
    </row>
    <row r="217" spans="1:10" x14ac:dyDescent="0.2">
      <c r="A217" t="s">
        <v>132</v>
      </c>
      <c r="B217" s="21">
        <v>46043</v>
      </c>
      <c r="C217" s="34" t="s">
        <v>865</v>
      </c>
      <c r="D217" s="38">
        <v>-150</v>
      </c>
      <c r="E217" t="s">
        <v>866</v>
      </c>
      <c r="F217" s="34" t="s">
        <v>867</v>
      </c>
      <c r="G217" s="34" t="s">
        <v>868</v>
      </c>
      <c r="H217" s="34" t="s">
        <v>168</v>
      </c>
      <c r="I217" t="s">
        <v>169</v>
      </c>
      <c r="J217" t="s">
        <v>869</v>
      </c>
    </row>
    <row r="218" spans="1:10" x14ac:dyDescent="0.2">
      <c r="A218" t="s">
        <v>132</v>
      </c>
      <c r="B218" s="21">
        <v>46043</v>
      </c>
      <c r="C218" t="s">
        <v>870</v>
      </c>
      <c r="D218" s="38">
        <v>-3749.47</v>
      </c>
      <c r="E218" t="s">
        <v>871</v>
      </c>
      <c r="F218" s="34" t="s">
        <v>872</v>
      </c>
      <c r="G218" s="34" t="s">
        <v>873</v>
      </c>
      <c r="H218" s="34" t="s">
        <v>158</v>
      </c>
      <c r="I218" t="s">
        <v>159</v>
      </c>
      <c r="J218" t="s">
        <v>874</v>
      </c>
    </row>
    <row r="219" spans="1:10" x14ac:dyDescent="0.2">
      <c r="A219" t="s">
        <v>132</v>
      </c>
      <c r="B219" s="21">
        <v>46043</v>
      </c>
      <c r="C219" t="s">
        <v>875</v>
      </c>
      <c r="D219" s="38">
        <v>-868.22</v>
      </c>
      <c r="E219" t="s">
        <v>249</v>
      </c>
      <c r="F219" s="34" t="s">
        <v>250</v>
      </c>
      <c r="G219" s="34" t="s">
        <v>251</v>
      </c>
      <c r="H219" s="34" t="s">
        <v>162</v>
      </c>
      <c r="I219" s="35" t="s">
        <v>163</v>
      </c>
      <c r="J219" t="s">
        <v>1197</v>
      </c>
    </row>
    <row r="220" spans="1:10" x14ac:dyDescent="0.2">
      <c r="A220" t="s">
        <v>132</v>
      </c>
      <c r="B220" s="21">
        <v>46043</v>
      </c>
      <c r="C220" t="s">
        <v>876</v>
      </c>
      <c r="D220" s="38">
        <v>-873.54</v>
      </c>
      <c r="E220" t="s">
        <v>553</v>
      </c>
      <c r="F220" s="34" t="s">
        <v>554</v>
      </c>
      <c r="G220" s="34" t="s">
        <v>555</v>
      </c>
      <c r="H220" s="34" t="s">
        <v>162</v>
      </c>
      <c r="I220" s="35" t="s">
        <v>163</v>
      </c>
      <c r="J220" t="s">
        <v>556</v>
      </c>
    </row>
    <row r="221" spans="1:10" x14ac:dyDescent="0.2">
      <c r="A221" t="s">
        <v>132</v>
      </c>
      <c r="B221" s="21">
        <v>46043</v>
      </c>
      <c r="C221" s="34" t="s">
        <v>877</v>
      </c>
      <c r="D221" s="38">
        <v>-46.92</v>
      </c>
      <c r="E221" t="s">
        <v>325</v>
      </c>
      <c r="F221" s="34" t="s">
        <v>326</v>
      </c>
      <c r="G221" s="34" t="s">
        <v>327</v>
      </c>
      <c r="H221" s="34" t="s">
        <v>154</v>
      </c>
      <c r="I221" t="s">
        <v>155</v>
      </c>
      <c r="J221" s="35" t="s">
        <v>1213</v>
      </c>
    </row>
    <row r="222" spans="1:10" x14ac:dyDescent="0.2">
      <c r="A222" t="s">
        <v>132</v>
      </c>
      <c r="B222" s="21">
        <v>46043</v>
      </c>
      <c r="C222" s="34" t="s">
        <v>878</v>
      </c>
      <c r="D222" s="38">
        <v>-158.4</v>
      </c>
      <c r="E222" t="s">
        <v>879</v>
      </c>
      <c r="F222" s="34" t="s">
        <v>880</v>
      </c>
      <c r="G222" s="34" t="s">
        <v>881</v>
      </c>
      <c r="H222" s="34" t="s">
        <v>152</v>
      </c>
      <c r="I222" t="s">
        <v>153</v>
      </c>
      <c r="J222" t="s">
        <v>882</v>
      </c>
    </row>
    <row r="223" spans="1:10" x14ac:dyDescent="0.2">
      <c r="A223" t="s">
        <v>132</v>
      </c>
      <c r="B223" s="21">
        <v>46043</v>
      </c>
      <c r="C223" s="34" t="s">
        <v>883</v>
      </c>
      <c r="D223" s="38">
        <v>-220.8</v>
      </c>
      <c r="E223" t="s">
        <v>879</v>
      </c>
      <c r="F223" s="34" t="s">
        <v>880</v>
      </c>
      <c r="G223" s="34" t="s">
        <v>881</v>
      </c>
      <c r="H223" s="34" t="s">
        <v>152</v>
      </c>
      <c r="I223" t="s">
        <v>153</v>
      </c>
      <c r="J223" t="s">
        <v>882</v>
      </c>
    </row>
    <row r="224" spans="1:10" x14ac:dyDescent="0.2">
      <c r="A224" t="s">
        <v>132</v>
      </c>
      <c r="B224" s="21">
        <v>46043</v>
      </c>
      <c r="C224" s="34" t="s">
        <v>884</v>
      </c>
      <c r="D224" s="38">
        <v>-309.20999999999998</v>
      </c>
      <c r="E224" t="s">
        <v>536</v>
      </c>
      <c r="F224" s="34" t="s">
        <v>537</v>
      </c>
      <c r="G224" s="34" t="s">
        <v>538</v>
      </c>
      <c r="H224" s="34" t="s">
        <v>154</v>
      </c>
      <c r="I224" t="s">
        <v>155</v>
      </c>
      <c r="J224" t="s">
        <v>539</v>
      </c>
    </row>
    <row r="225" spans="1:10" x14ac:dyDescent="0.2">
      <c r="A225" t="s">
        <v>132</v>
      </c>
      <c r="B225" s="21">
        <v>46043</v>
      </c>
      <c r="C225" s="34" t="s">
        <v>885</v>
      </c>
      <c r="D225" s="38">
        <v>-380.7</v>
      </c>
      <c r="E225" t="s">
        <v>227</v>
      </c>
      <c r="F225" s="34" t="s">
        <v>228</v>
      </c>
      <c r="G225" s="34" t="s">
        <v>229</v>
      </c>
      <c r="H225" s="34" t="s">
        <v>154</v>
      </c>
      <c r="I225" t="s">
        <v>155</v>
      </c>
      <c r="J225" t="s">
        <v>886</v>
      </c>
    </row>
    <row r="226" spans="1:10" x14ac:dyDescent="0.2">
      <c r="A226" t="s">
        <v>132</v>
      </c>
      <c r="B226" s="21">
        <v>46043</v>
      </c>
      <c r="C226" s="34" t="s">
        <v>887</v>
      </c>
      <c r="D226" s="38">
        <v>-12.94</v>
      </c>
      <c r="E226" t="s">
        <v>227</v>
      </c>
      <c r="F226" s="34" t="s">
        <v>228</v>
      </c>
      <c r="G226" s="34" t="s">
        <v>229</v>
      </c>
      <c r="H226" s="34" t="s">
        <v>154</v>
      </c>
      <c r="I226" t="s">
        <v>155</v>
      </c>
      <c r="J226" t="s">
        <v>289</v>
      </c>
    </row>
    <row r="227" spans="1:10" x14ac:dyDescent="0.2">
      <c r="A227" t="s">
        <v>132</v>
      </c>
      <c r="B227" s="21">
        <v>46043</v>
      </c>
      <c r="C227" s="34" t="s">
        <v>888</v>
      </c>
      <c r="D227" s="38">
        <v>-23.53</v>
      </c>
      <c r="E227" t="s">
        <v>227</v>
      </c>
      <c r="F227" s="34" t="s">
        <v>228</v>
      </c>
      <c r="G227" s="34" t="s">
        <v>229</v>
      </c>
      <c r="H227" s="34" t="s">
        <v>154</v>
      </c>
      <c r="I227" t="s">
        <v>155</v>
      </c>
      <c r="J227" t="s">
        <v>289</v>
      </c>
    </row>
    <row r="228" spans="1:10" x14ac:dyDescent="0.2">
      <c r="A228" t="s">
        <v>132</v>
      </c>
      <c r="B228" s="21">
        <v>46044</v>
      </c>
      <c r="C228" s="34" t="s">
        <v>889</v>
      </c>
      <c r="D228" s="38">
        <v>-11.23</v>
      </c>
      <c r="E228" t="s">
        <v>227</v>
      </c>
      <c r="F228" s="34" t="s">
        <v>228</v>
      </c>
      <c r="G228" s="34" t="s">
        <v>229</v>
      </c>
      <c r="H228" s="34" t="s">
        <v>154</v>
      </c>
      <c r="I228" t="s">
        <v>155</v>
      </c>
      <c r="J228" t="s">
        <v>289</v>
      </c>
    </row>
    <row r="229" spans="1:10" x14ac:dyDescent="0.2">
      <c r="A229" t="s">
        <v>132</v>
      </c>
      <c r="B229" s="21">
        <v>46044</v>
      </c>
      <c r="C229" s="34" t="s">
        <v>890</v>
      </c>
      <c r="D229" s="38">
        <v>-11.23</v>
      </c>
      <c r="E229" t="s">
        <v>227</v>
      </c>
      <c r="F229" s="34" t="s">
        <v>228</v>
      </c>
      <c r="G229" s="34" t="s">
        <v>229</v>
      </c>
      <c r="H229" s="34" t="s">
        <v>154</v>
      </c>
      <c r="I229" t="s">
        <v>155</v>
      </c>
      <c r="J229" t="s">
        <v>289</v>
      </c>
    </row>
    <row r="230" spans="1:10" x14ac:dyDescent="0.2">
      <c r="A230" t="s">
        <v>132</v>
      </c>
      <c r="B230" s="21">
        <v>46044</v>
      </c>
      <c r="C230" s="34" t="s">
        <v>891</v>
      </c>
      <c r="D230" s="38">
        <v>-12.94</v>
      </c>
      <c r="E230" t="s">
        <v>227</v>
      </c>
      <c r="F230" s="34" t="s">
        <v>228</v>
      </c>
      <c r="G230" s="34" t="s">
        <v>229</v>
      </c>
      <c r="H230" s="34" t="s">
        <v>154</v>
      </c>
      <c r="I230" t="s">
        <v>155</v>
      </c>
      <c r="J230" t="s">
        <v>289</v>
      </c>
    </row>
    <row r="231" spans="1:10" x14ac:dyDescent="0.2">
      <c r="A231" t="s">
        <v>132</v>
      </c>
      <c r="B231" s="21">
        <v>46044</v>
      </c>
      <c r="C231" s="34" t="s">
        <v>892</v>
      </c>
      <c r="D231" s="38">
        <v>-12.94</v>
      </c>
      <c r="E231" t="s">
        <v>227</v>
      </c>
      <c r="F231" s="34" t="s">
        <v>228</v>
      </c>
      <c r="G231" s="34" t="s">
        <v>229</v>
      </c>
      <c r="H231" s="34" t="s">
        <v>154</v>
      </c>
      <c r="I231" t="s">
        <v>155</v>
      </c>
      <c r="J231" t="s">
        <v>289</v>
      </c>
    </row>
    <row r="232" spans="1:10" x14ac:dyDescent="0.2">
      <c r="A232" t="s">
        <v>132</v>
      </c>
      <c r="B232" s="21">
        <v>46044</v>
      </c>
      <c r="C232" s="34" t="s">
        <v>893</v>
      </c>
      <c r="D232" s="38">
        <v>-9392.4500000000007</v>
      </c>
      <c r="E232" t="s">
        <v>227</v>
      </c>
      <c r="F232" s="34" t="s">
        <v>228</v>
      </c>
      <c r="G232" s="34" t="s">
        <v>229</v>
      </c>
      <c r="H232" s="34" t="s">
        <v>154</v>
      </c>
      <c r="I232" t="s">
        <v>155</v>
      </c>
      <c r="J232" t="s">
        <v>894</v>
      </c>
    </row>
    <row r="233" spans="1:10" x14ac:dyDescent="0.2">
      <c r="A233" t="s">
        <v>132</v>
      </c>
      <c r="B233" s="21">
        <v>46044</v>
      </c>
      <c r="C233" s="34" t="s">
        <v>895</v>
      </c>
      <c r="D233" s="38">
        <v>-83.72</v>
      </c>
      <c r="E233" t="s">
        <v>896</v>
      </c>
      <c r="F233" s="34" t="s">
        <v>897</v>
      </c>
      <c r="G233" s="34" t="s">
        <v>898</v>
      </c>
      <c r="H233" s="34" t="s">
        <v>154</v>
      </c>
      <c r="I233" t="s">
        <v>155</v>
      </c>
      <c r="J233" t="s">
        <v>899</v>
      </c>
    </row>
    <row r="234" spans="1:10" x14ac:dyDescent="0.2">
      <c r="A234" t="s">
        <v>132</v>
      </c>
      <c r="B234" s="21">
        <v>46044</v>
      </c>
      <c r="C234" s="34" t="s">
        <v>900</v>
      </c>
      <c r="D234" s="38">
        <v>-134.06</v>
      </c>
      <c r="E234" t="s">
        <v>675</v>
      </c>
      <c r="F234" s="34" t="s">
        <v>676</v>
      </c>
      <c r="G234" s="34" t="s">
        <v>677</v>
      </c>
      <c r="H234" s="34" t="s">
        <v>154</v>
      </c>
      <c r="I234" t="s">
        <v>155</v>
      </c>
      <c r="J234" s="34" t="s">
        <v>901</v>
      </c>
    </row>
    <row r="235" spans="1:10" x14ac:dyDescent="0.2">
      <c r="A235" t="s">
        <v>132</v>
      </c>
      <c r="B235" s="21">
        <v>46044</v>
      </c>
      <c r="C235" t="s">
        <v>902</v>
      </c>
      <c r="D235" s="38">
        <v>-10.97</v>
      </c>
      <c r="E235" t="s">
        <v>259</v>
      </c>
      <c r="F235" s="34" t="s">
        <v>260</v>
      </c>
      <c r="G235" s="34" t="s">
        <v>261</v>
      </c>
      <c r="H235" s="34" t="s">
        <v>152</v>
      </c>
      <c r="I235" t="s">
        <v>153</v>
      </c>
      <c r="J235" s="35" t="s">
        <v>1207</v>
      </c>
    </row>
    <row r="236" spans="1:10" x14ac:dyDescent="0.2">
      <c r="A236" t="s">
        <v>132</v>
      </c>
      <c r="B236" s="21">
        <v>46044</v>
      </c>
      <c r="C236" t="s">
        <v>903</v>
      </c>
      <c r="D236" s="38">
        <v>-75</v>
      </c>
      <c r="E236" t="s">
        <v>491</v>
      </c>
      <c r="F236" s="34" t="s">
        <v>492</v>
      </c>
      <c r="G236" s="34" t="s">
        <v>493</v>
      </c>
      <c r="H236" s="34" t="s">
        <v>154</v>
      </c>
      <c r="I236" t="s">
        <v>155</v>
      </c>
      <c r="J236" t="s">
        <v>494</v>
      </c>
    </row>
    <row r="237" spans="1:10" x14ac:dyDescent="0.2">
      <c r="A237" t="s">
        <v>132</v>
      </c>
      <c r="B237" s="21">
        <v>46044</v>
      </c>
      <c r="C237" s="34" t="s">
        <v>904</v>
      </c>
      <c r="D237" s="38">
        <v>-8422.85</v>
      </c>
      <c r="E237" t="s">
        <v>368</v>
      </c>
      <c r="F237" s="34" t="s">
        <v>369</v>
      </c>
      <c r="G237" s="34" t="s">
        <v>370</v>
      </c>
      <c r="H237" s="34" t="s">
        <v>152</v>
      </c>
      <c r="I237" t="s">
        <v>153</v>
      </c>
      <c r="J237" t="s">
        <v>905</v>
      </c>
    </row>
    <row r="238" spans="1:10" x14ac:dyDescent="0.2">
      <c r="A238" t="s">
        <v>132</v>
      </c>
      <c r="B238" s="21">
        <v>46044</v>
      </c>
      <c r="C238" s="34" t="s">
        <v>906</v>
      </c>
      <c r="D238" s="38">
        <v>150</v>
      </c>
      <c r="E238" t="s">
        <v>866</v>
      </c>
      <c r="F238" s="34" t="s">
        <v>867</v>
      </c>
      <c r="G238" s="34" t="s">
        <v>868</v>
      </c>
      <c r="H238" s="34" t="s">
        <v>168</v>
      </c>
      <c r="I238" t="s">
        <v>169</v>
      </c>
      <c r="J238" t="s">
        <v>907</v>
      </c>
    </row>
    <row r="239" spans="1:10" x14ac:dyDescent="0.2">
      <c r="A239" t="s">
        <v>132</v>
      </c>
      <c r="B239" s="21">
        <v>46044</v>
      </c>
      <c r="C239" s="34" t="s">
        <v>908</v>
      </c>
      <c r="D239" s="38">
        <v>-84.92</v>
      </c>
      <c r="E239" t="s">
        <v>866</v>
      </c>
      <c r="F239" s="34" t="s">
        <v>867</v>
      </c>
      <c r="G239" s="34" t="s">
        <v>868</v>
      </c>
      <c r="H239" s="34" t="s">
        <v>154</v>
      </c>
      <c r="I239" t="s">
        <v>155</v>
      </c>
      <c r="J239" t="s">
        <v>909</v>
      </c>
    </row>
    <row r="240" spans="1:10" x14ac:dyDescent="0.2">
      <c r="A240" t="s">
        <v>132</v>
      </c>
      <c r="B240" s="21">
        <v>46044</v>
      </c>
      <c r="C240" t="s">
        <v>910</v>
      </c>
      <c r="D240" s="38">
        <v>-715000</v>
      </c>
      <c r="E240" t="s">
        <v>911</v>
      </c>
      <c r="F240" s="34" t="s">
        <v>912</v>
      </c>
      <c r="G240" s="34" t="s">
        <v>913</v>
      </c>
      <c r="H240" s="34" t="s">
        <v>158</v>
      </c>
      <c r="I240" t="s">
        <v>159</v>
      </c>
      <c r="J240" t="s">
        <v>914</v>
      </c>
    </row>
    <row r="241" spans="1:10" x14ac:dyDescent="0.2">
      <c r="A241" t="s">
        <v>132</v>
      </c>
      <c r="B241" s="21">
        <v>46044</v>
      </c>
      <c r="C241" s="34" t="s">
        <v>915</v>
      </c>
      <c r="D241" s="38">
        <v>-158.4</v>
      </c>
      <c r="E241" t="s">
        <v>879</v>
      </c>
      <c r="F241" s="34" t="s">
        <v>880</v>
      </c>
      <c r="G241" s="34" t="s">
        <v>881</v>
      </c>
      <c r="H241" s="34" t="s">
        <v>152</v>
      </c>
      <c r="I241" t="s">
        <v>153</v>
      </c>
      <c r="J241" t="s">
        <v>882</v>
      </c>
    </row>
    <row r="242" spans="1:10" x14ac:dyDescent="0.2">
      <c r="A242" t="s">
        <v>132</v>
      </c>
      <c r="B242" s="21">
        <v>46044</v>
      </c>
      <c r="C242" t="s">
        <v>916</v>
      </c>
      <c r="D242" s="38">
        <v>-630.05999999999995</v>
      </c>
      <c r="E242" t="s">
        <v>917</v>
      </c>
      <c r="F242" s="34" t="s">
        <v>918</v>
      </c>
      <c r="G242" s="34" t="s">
        <v>919</v>
      </c>
      <c r="H242" s="34" t="s">
        <v>154</v>
      </c>
      <c r="I242" t="s">
        <v>155</v>
      </c>
      <c r="J242" t="s">
        <v>920</v>
      </c>
    </row>
    <row r="243" spans="1:10" x14ac:dyDescent="0.2">
      <c r="A243" t="s">
        <v>132</v>
      </c>
      <c r="B243" s="21">
        <v>46044</v>
      </c>
      <c r="C243" s="34" t="s">
        <v>921</v>
      </c>
      <c r="D243" s="38">
        <v>-5925</v>
      </c>
      <c r="E243" t="s">
        <v>922</v>
      </c>
      <c r="F243" s="34" t="s">
        <v>923</v>
      </c>
      <c r="G243" s="34" t="s">
        <v>924</v>
      </c>
      <c r="H243" s="34" t="s">
        <v>154</v>
      </c>
      <c r="I243" t="s">
        <v>155</v>
      </c>
      <c r="J243" t="s">
        <v>925</v>
      </c>
    </row>
    <row r="244" spans="1:10" x14ac:dyDescent="0.2">
      <c r="A244" t="s">
        <v>132</v>
      </c>
      <c r="B244" s="21">
        <v>46044</v>
      </c>
      <c r="C244" t="s">
        <v>926</v>
      </c>
      <c r="D244" s="38">
        <v>-338.9</v>
      </c>
      <c r="E244" t="s">
        <v>234</v>
      </c>
      <c r="F244" s="34" t="s">
        <v>235</v>
      </c>
      <c r="G244" s="34" t="s">
        <v>236</v>
      </c>
      <c r="H244" s="34" t="s">
        <v>154</v>
      </c>
      <c r="I244" t="s">
        <v>155</v>
      </c>
      <c r="J244" t="s">
        <v>237</v>
      </c>
    </row>
    <row r="245" spans="1:10" x14ac:dyDescent="0.2">
      <c r="A245" t="s">
        <v>132</v>
      </c>
      <c r="B245" s="21">
        <v>46044</v>
      </c>
      <c r="C245" t="s">
        <v>927</v>
      </c>
      <c r="D245" s="38">
        <v>-394.68</v>
      </c>
      <c r="E245" t="s">
        <v>234</v>
      </c>
      <c r="F245" s="34" t="s">
        <v>235</v>
      </c>
      <c r="G245" s="34" t="s">
        <v>236</v>
      </c>
      <c r="H245" s="34" t="s">
        <v>154</v>
      </c>
      <c r="I245" t="s">
        <v>155</v>
      </c>
      <c r="J245" t="s">
        <v>928</v>
      </c>
    </row>
    <row r="246" spans="1:10" x14ac:dyDescent="0.2">
      <c r="A246" t="s">
        <v>132</v>
      </c>
      <c r="B246" s="21">
        <v>46044</v>
      </c>
      <c r="C246" t="s">
        <v>929</v>
      </c>
      <c r="D246" s="38">
        <v>-57.18</v>
      </c>
      <c r="E246" t="s">
        <v>234</v>
      </c>
      <c r="F246" s="34" t="s">
        <v>235</v>
      </c>
      <c r="G246" s="34" t="s">
        <v>236</v>
      </c>
      <c r="H246" s="34" t="s">
        <v>154</v>
      </c>
      <c r="I246" t="s">
        <v>155</v>
      </c>
      <c r="J246" t="s">
        <v>930</v>
      </c>
    </row>
    <row r="247" spans="1:10" x14ac:dyDescent="0.2">
      <c r="A247" t="s">
        <v>132</v>
      </c>
      <c r="B247" s="21">
        <v>46044</v>
      </c>
      <c r="C247" s="34" t="s">
        <v>931</v>
      </c>
      <c r="D247" s="38">
        <v>-214.34</v>
      </c>
      <c r="E247" t="s">
        <v>325</v>
      </c>
      <c r="F247" s="34" t="s">
        <v>326</v>
      </c>
      <c r="G247" s="34" t="s">
        <v>327</v>
      </c>
      <c r="H247" s="34" t="s">
        <v>154</v>
      </c>
      <c r="I247" t="s">
        <v>155</v>
      </c>
      <c r="J247" t="s">
        <v>932</v>
      </c>
    </row>
    <row r="248" spans="1:10" x14ac:dyDescent="0.2">
      <c r="A248" t="s">
        <v>132</v>
      </c>
      <c r="B248" s="21">
        <v>46044</v>
      </c>
      <c r="C248" s="34" t="s">
        <v>933</v>
      </c>
      <c r="D248" s="38">
        <v>-99</v>
      </c>
      <c r="E248" t="s">
        <v>764</v>
      </c>
      <c r="F248" s="34" t="s">
        <v>765</v>
      </c>
      <c r="G248" s="34" t="s">
        <v>766</v>
      </c>
      <c r="H248" s="34" t="s">
        <v>152</v>
      </c>
      <c r="I248" t="s">
        <v>153</v>
      </c>
      <c r="J248" t="s">
        <v>767</v>
      </c>
    </row>
    <row r="249" spans="1:10" x14ac:dyDescent="0.2">
      <c r="A249" t="s">
        <v>132</v>
      </c>
      <c r="B249" s="21">
        <v>46045</v>
      </c>
      <c r="C249" s="34" t="s">
        <v>934</v>
      </c>
      <c r="D249" s="38">
        <v>-12050.1</v>
      </c>
      <c r="E249" t="s">
        <v>935</v>
      </c>
      <c r="F249" s="34" t="s">
        <v>936</v>
      </c>
      <c r="G249" s="34" t="s">
        <v>937</v>
      </c>
      <c r="H249" s="34" t="s">
        <v>162</v>
      </c>
      <c r="I249" s="35" t="s">
        <v>163</v>
      </c>
      <c r="J249" t="s">
        <v>938</v>
      </c>
    </row>
    <row r="250" spans="1:10" x14ac:dyDescent="0.2">
      <c r="A250" t="s">
        <v>132</v>
      </c>
      <c r="B250" s="21">
        <v>46048</v>
      </c>
      <c r="C250" t="s">
        <v>939</v>
      </c>
      <c r="D250" s="38">
        <v>-827.01</v>
      </c>
      <c r="E250" t="s">
        <v>746</v>
      </c>
      <c r="F250" s="34" t="s">
        <v>747</v>
      </c>
      <c r="G250" s="34" t="s">
        <v>748</v>
      </c>
      <c r="H250" s="34" t="s">
        <v>143</v>
      </c>
      <c r="I250" s="35" t="s">
        <v>1211</v>
      </c>
      <c r="J250" t="s">
        <v>940</v>
      </c>
    </row>
    <row r="251" spans="1:10" x14ac:dyDescent="0.2">
      <c r="A251" t="s">
        <v>132</v>
      </c>
      <c r="B251" s="21">
        <v>46048</v>
      </c>
      <c r="C251" s="34" t="s">
        <v>941</v>
      </c>
      <c r="D251" s="38">
        <v>-171.12</v>
      </c>
      <c r="E251" t="s">
        <v>363</v>
      </c>
      <c r="F251" s="34" t="s">
        <v>364</v>
      </c>
      <c r="H251" s="34" t="s">
        <v>143</v>
      </c>
      <c r="I251" s="35" t="s">
        <v>1211</v>
      </c>
      <c r="J251" t="s">
        <v>942</v>
      </c>
    </row>
    <row r="252" spans="1:10" x14ac:dyDescent="0.2">
      <c r="A252" t="s">
        <v>132</v>
      </c>
      <c r="B252" s="21">
        <v>46049</v>
      </c>
      <c r="C252" t="s">
        <v>943</v>
      </c>
      <c r="D252" s="38">
        <v>-643615</v>
      </c>
      <c r="E252" t="s">
        <v>911</v>
      </c>
      <c r="F252" s="34" t="s">
        <v>912</v>
      </c>
      <c r="G252" s="34" t="s">
        <v>913</v>
      </c>
      <c r="H252" s="34" t="s">
        <v>158</v>
      </c>
      <c r="I252" t="s">
        <v>159</v>
      </c>
      <c r="J252" t="s">
        <v>944</v>
      </c>
    </row>
    <row r="253" spans="1:10" x14ac:dyDescent="0.2">
      <c r="A253" t="s">
        <v>132</v>
      </c>
      <c r="B253" s="21">
        <v>46049</v>
      </c>
      <c r="C253" s="34" t="s">
        <v>945</v>
      </c>
      <c r="D253" s="38">
        <v>-54.85</v>
      </c>
      <c r="E253" t="s">
        <v>400</v>
      </c>
      <c r="F253" s="34" t="s">
        <v>401</v>
      </c>
      <c r="G253" s="34" t="s">
        <v>402</v>
      </c>
      <c r="H253" s="34" t="s">
        <v>152</v>
      </c>
      <c r="I253" t="s">
        <v>153</v>
      </c>
      <c r="J253" t="s">
        <v>403</v>
      </c>
    </row>
    <row r="254" spans="1:10" x14ac:dyDescent="0.2">
      <c r="A254" t="s">
        <v>132</v>
      </c>
      <c r="B254" s="21">
        <v>46049</v>
      </c>
      <c r="C254" s="34" t="s">
        <v>946</v>
      </c>
      <c r="D254" s="38">
        <v>-294.29000000000002</v>
      </c>
      <c r="E254" t="s">
        <v>400</v>
      </c>
      <c r="F254" s="34" t="s">
        <v>401</v>
      </c>
      <c r="G254" s="34" t="s">
        <v>402</v>
      </c>
      <c r="H254" s="34" t="s">
        <v>152</v>
      </c>
      <c r="I254" t="s">
        <v>153</v>
      </c>
      <c r="J254" t="s">
        <v>403</v>
      </c>
    </row>
    <row r="255" spans="1:10" x14ac:dyDescent="0.2">
      <c r="A255" t="s">
        <v>132</v>
      </c>
      <c r="B255" s="21">
        <v>46049</v>
      </c>
      <c r="C255" t="s">
        <v>947</v>
      </c>
      <c r="D255" s="38">
        <v>-1172.95</v>
      </c>
      <c r="E255" t="s">
        <v>541</v>
      </c>
      <c r="F255" s="34" t="s">
        <v>542</v>
      </c>
      <c r="G255" s="34" t="s">
        <v>543</v>
      </c>
      <c r="H255" s="34" t="s">
        <v>152</v>
      </c>
      <c r="I255" t="s">
        <v>153</v>
      </c>
      <c r="J255" t="s">
        <v>544</v>
      </c>
    </row>
    <row r="256" spans="1:10" x14ac:dyDescent="0.2">
      <c r="A256" t="s">
        <v>132</v>
      </c>
      <c r="B256" s="21">
        <v>46049</v>
      </c>
      <c r="C256" t="s">
        <v>948</v>
      </c>
      <c r="D256" s="38">
        <v>-1214.95</v>
      </c>
      <c r="E256" t="s">
        <v>541</v>
      </c>
      <c r="F256" s="34" t="s">
        <v>542</v>
      </c>
      <c r="G256" s="34" t="s">
        <v>543</v>
      </c>
      <c r="H256" s="34" t="s">
        <v>152</v>
      </c>
      <c r="I256" t="s">
        <v>153</v>
      </c>
      <c r="J256" t="s">
        <v>544</v>
      </c>
    </row>
    <row r="257" spans="1:10" x14ac:dyDescent="0.2">
      <c r="A257" t="s">
        <v>132</v>
      </c>
      <c r="B257" s="21">
        <v>46049</v>
      </c>
      <c r="C257" t="s">
        <v>949</v>
      </c>
      <c r="D257" s="38">
        <v>-2.88</v>
      </c>
      <c r="E257" t="s">
        <v>212</v>
      </c>
      <c r="F257" s="34" t="s">
        <v>213</v>
      </c>
      <c r="G257" s="34" t="s">
        <v>214</v>
      </c>
      <c r="H257" s="34" t="s">
        <v>162</v>
      </c>
      <c r="I257" s="35" t="s">
        <v>163</v>
      </c>
      <c r="J257" t="s">
        <v>950</v>
      </c>
    </row>
    <row r="258" spans="1:10" x14ac:dyDescent="0.2">
      <c r="A258" t="s">
        <v>132</v>
      </c>
      <c r="B258" s="21">
        <v>46049</v>
      </c>
      <c r="C258" t="s">
        <v>951</v>
      </c>
      <c r="D258" s="38">
        <v>-20</v>
      </c>
      <c r="E258" t="s">
        <v>212</v>
      </c>
      <c r="F258" s="34" t="s">
        <v>213</v>
      </c>
      <c r="G258" s="34" t="s">
        <v>214</v>
      </c>
      <c r="H258" s="34" t="s">
        <v>162</v>
      </c>
      <c r="I258" s="35" t="s">
        <v>163</v>
      </c>
      <c r="J258" t="s">
        <v>950</v>
      </c>
    </row>
    <row r="259" spans="1:10" x14ac:dyDescent="0.2">
      <c r="A259" t="s">
        <v>132</v>
      </c>
      <c r="B259" s="21">
        <v>46049</v>
      </c>
      <c r="C259" t="s">
        <v>952</v>
      </c>
      <c r="D259" s="38">
        <v>-198.02</v>
      </c>
      <c r="E259" t="s">
        <v>953</v>
      </c>
      <c r="F259" s="34" t="s">
        <v>954</v>
      </c>
      <c r="G259" s="34" t="s">
        <v>955</v>
      </c>
      <c r="H259" s="34" t="s">
        <v>154</v>
      </c>
      <c r="I259" t="s">
        <v>155</v>
      </c>
      <c r="J259" t="s">
        <v>956</v>
      </c>
    </row>
    <row r="260" spans="1:10" x14ac:dyDescent="0.2">
      <c r="A260" t="s">
        <v>132</v>
      </c>
      <c r="B260" s="21">
        <v>46049</v>
      </c>
      <c r="C260" s="34" t="s">
        <v>957</v>
      </c>
      <c r="D260" s="38">
        <v>-179</v>
      </c>
      <c r="E260" t="s">
        <v>958</v>
      </c>
      <c r="F260" s="34" t="s">
        <v>959</v>
      </c>
      <c r="G260" s="34" t="s">
        <v>960</v>
      </c>
      <c r="H260" s="34" t="s">
        <v>168</v>
      </c>
      <c r="I260" t="s">
        <v>169</v>
      </c>
      <c r="J260" t="s">
        <v>961</v>
      </c>
    </row>
    <row r="261" spans="1:10" x14ac:dyDescent="0.2">
      <c r="A261" t="s">
        <v>132</v>
      </c>
      <c r="B261" s="21">
        <v>46049</v>
      </c>
      <c r="C261" s="34" t="s">
        <v>962</v>
      </c>
      <c r="D261" s="38">
        <v>-186.18</v>
      </c>
      <c r="E261" t="s">
        <v>368</v>
      </c>
      <c r="F261" s="34" t="s">
        <v>369</v>
      </c>
      <c r="G261" s="34" t="s">
        <v>370</v>
      </c>
      <c r="H261" s="34" t="s">
        <v>152</v>
      </c>
      <c r="I261" t="s">
        <v>153</v>
      </c>
      <c r="J261" t="s">
        <v>963</v>
      </c>
    </row>
    <row r="262" spans="1:10" x14ac:dyDescent="0.2">
      <c r="A262" t="s">
        <v>132</v>
      </c>
      <c r="B262" s="21">
        <v>46049</v>
      </c>
      <c r="C262" s="34" t="s">
        <v>964</v>
      </c>
      <c r="D262" s="38">
        <v>-275.10000000000002</v>
      </c>
      <c r="E262" t="s">
        <v>965</v>
      </c>
      <c r="F262" s="34" t="s">
        <v>966</v>
      </c>
      <c r="G262" s="34" t="s">
        <v>967</v>
      </c>
      <c r="H262" s="34" t="s">
        <v>154</v>
      </c>
      <c r="I262" t="s">
        <v>155</v>
      </c>
      <c r="J262" t="s">
        <v>968</v>
      </c>
    </row>
    <row r="263" spans="1:10" x14ac:dyDescent="0.2">
      <c r="A263" t="s">
        <v>132</v>
      </c>
      <c r="B263" s="21">
        <v>46049</v>
      </c>
      <c r="C263" t="s">
        <v>969</v>
      </c>
      <c r="D263" s="38">
        <v>-380.88</v>
      </c>
      <c r="E263" t="s">
        <v>970</v>
      </c>
      <c r="F263" s="34" t="s">
        <v>971</v>
      </c>
      <c r="G263" s="34" t="s">
        <v>972</v>
      </c>
      <c r="H263" s="34" t="s">
        <v>154</v>
      </c>
      <c r="I263" t="s">
        <v>155</v>
      </c>
      <c r="J263" t="s">
        <v>973</v>
      </c>
    </row>
    <row r="264" spans="1:10" x14ac:dyDescent="0.2">
      <c r="A264" t="s">
        <v>132</v>
      </c>
      <c r="B264" s="21">
        <v>46049</v>
      </c>
      <c r="C264" t="s">
        <v>974</v>
      </c>
      <c r="D264" s="38">
        <v>-75</v>
      </c>
      <c r="E264" t="s">
        <v>970</v>
      </c>
      <c r="F264" s="34" t="s">
        <v>971</v>
      </c>
      <c r="G264" s="34" t="s">
        <v>972</v>
      </c>
      <c r="H264" s="34" t="s">
        <v>154</v>
      </c>
      <c r="I264" t="s">
        <v>155</v>
      </c>
      <c r="J264" t="s">
        <v>975</v>
      </c>
    </row>
    <row r="265" spans="1:10" x14ac:dyDescent="0.2">
      <c r="A265" t="s">
        <v>132</v>
      </c>
      <c r="B265" s="21">
        <v>46049</v>
      </c>
      <c r="C265" s="34" t="s">
        <v>976</v>
      </c>
      <c r="D265" s="38">
        <v>-201.52</v>
      </c>
      <c r="E265" t="s">
        <v>977</v>
      </c>
      <c r="F265" s="34" t="s">
        <v>978</v>
      </c>
      <c r="G265" s="34" t="s">
        <v>979</v>
      </c>
      <c r="H265" s="34" t="s">
        <v>152</v>
      </c>
      <c r="I265" t="s">
        <v>153</v>
      </c>
      <c r="J265" t="s">
        <v>980</v>
      </c>
    </row>
    <row r="266" spans="1:10" x14ac:dyDescent="0.2">
      <c r="A266" t="s">
        <v>132</v>
      </c>
      <c r="B266" s="21">
        <v>46049</v>
      </c>
      <c r="C266" t="s">
        <v>981</v>
      </c>
      <c r="D266" s="38">
        <v>-22.14</v>
      </c>
      <c r="E266" t="s">
        <v>630</v>
      </c>
      <c r="F266" s="34" t="s">
        <v>631</v>
      </c>
      <c r="G266" s="34" t="s">
        <v>632</v>
      </c>
      <c r="H266" s="34" t="s">
        <v>152</v>
      </c>
      <c r="I266" t="s">
        <v>153</v>
      </c>
      <c r="J266" t="s">
        <v>633</v>
      </c>
    </row>
    <row r="267" spans="1:10" x14ac:dyDescent="0.2">
      <c r="A267" t="s">
        <v>132</v>
      </c>
      <c r="B267" s="21">
        <v>46049</v>
      </c>
      <c r="C267" s="34" t="s">
        <v>982</v>
      </c>
      <c r="D267" s="38">
        <v>-35.89</v>
      </c>
      <c r="E267" t="s">
        <v>239</v>
      </c>
      <c r="F267" s="34" t="s">
        <v>240</v>
      </c>
      <c r="G267" s="34" t="s">
        <v>241</v>
      </c>
      <c r="H267" s="34" t="s">
        <v>154</v>
      </c>
      <c r="I267" t="s">
        <v>155</v>
      </c>
      <c r="J267" t="s">
        <v>242</v>
      </c>
    </row>
    <row r="268" spans="1:10" x14ac:dyDescent="0.2">
      <c r="A268" t="s">
        <v>132</v>
      </c>
      <c r="B268" s="21">
        <v>46049</v>
      </c>
      <c r="C268" s="34" t="s">
        <v>983</v>
      </c>
      <c r="D268" s="38">
        <v>-111.92</v>
      </c>
      <c r="E268" t="s">
        <v>253</v>
      </c>
      <c r="F268" s="34" t="s">
        <v>254</v>
      </c>
      <c r="G268" s="34" t="s">
        <v>255</v>
      </c>
      <c r="H268" s="34" t="s">
        <v>152</v>
      </c>
      <c r="I268" t="s">
        <v>153</v>
      </c>
      <c r="J268" t="s">
        <v>247</v>
      </c>
    </row>
    <row r="269" spans="1:10" x14ac:dyDescent="0.2">
      <c r="A269" t="s">
        <v>132</v>
      </c>
      <c r="B269" s="21">
        <v>46049</v>
      </c>
      <c r="C269" s="34" t="s">
        <v>984</v>
      </c>
      <c r="D269" s="38">
        <v>-312</v>
      </c>
      <c r="E269" t="s">
        <v>985</v>
      </c>
      <c r="F269" s="34" t="s">
        <v>986</v>
      </c>
      <c r="G269" s="34" t="s">
        <v>987</v>
      </c>
      <c r="H269" s="34" t="s">
        <v>154</v>
      </c>
      <c r="I269" t="s">
        <v>155</v>
      </c>
      <c r="J269" t="s">
        <v>988</v>
      </c>
    </row>
    <row r="270" spans="1:10" x14ac:dyDescent="0.2">
      <c r="A270" t="s">
        <v>132</v>
      </c>
      <c r="B270" s="21">
        <v>46049</v>
      </c>
      <c r="C270" t="s">
        <v>989</v>
      </c>
      <c r="D270" s="38">
        <v>-512.4</v>
      </c>
      <c r="E270" t="s">
        <v>630</v>
      </c>
      <c r="F270" s="34" t="s">
        <v>631</v>
      </c>
      <c r="G270" s="34" t="s">
        <v>632</v>
      </c>
      <c r="H270" s="34" t="s">
        <v>152</v>
      </c>
      <c r="I270" t="s">
        <v>153</v>
      </c>
      <c r="J270" t="s">
        <v>633</v>
      </c>
    </row>
    <row r="271" spans="1:10" x14ac:dyDescent="0.2">
      <c r="A271" t="s">
        <v>132</v>
      </c>
      <c r="B271" s="21">
        <v>46049</v>
      </c>
      <c r="C271" s="34" t="s">
        <v>990</v>
      </c>
      <c r="D271" s="38">
        <v>-280</v>
      </c>
      <c r="E271" t="s">
        <v>991</v>
      </c>
      <c r="F271" s="34" t="s">
        <v>992</v>
      </c>
      <c r="G271" s="34" t="s">
        <v>993</v>
      </c>
      <c r="H271" s="34" t="s">
        <v>166</v>
      </c>
      <c r="I271" t="s">
        <v>167</v>
      </c>
      <c r="J271" t="s">
        <v>994</v>
      </c>
    </row>
    <row r="272" spans="1:10" x14ac:dyDescent="0.2">
      <c r="A272" t="s">
        <v>132</v>
      </c>
      <c r="B272" s="21">
        <v>46049</v>
      </c>
      <c r="C272" s="34" t="s">
        <v>995</v>
      </c>
      <c r="D272" s="38">
        <v>-428.4</v>
      </c>
      <c r="E272" t="s">
        <v>996</v>
      </c>
      <c r="F272" s="34" t="s">
        <v>997</v>
      </c>
      <c r="G272" s="34" t="s">
        <v>998</v>
      </c>
      <c r="H272" s="34" t="s">
        <v>166</v>
      </c>
      <c r="I272" t="s">
        <v>167</v>
      </c>
      <c r="J272" t="s">
        <v>999</v>
      </c>
    </row>
    <row r="273" spans="1:10" x14ac:dyDescent="0.2">
      <c r="A273" t="s">
        <v>132</v>
      </c>
      <c r="B273" s="21">
        <v>46049</v>
      </c>
      <c r="C273" s="34" t="s">
        <v>1000</v>
      </c>
      <c r="D273" s="38">
        <v>-3049.2</v>
      </c>
      <c r="E273" t="s">
        <v>635</v>
      </c>
      <c r="F273" s="34" t="s">
        <v>636</v>
      </c>
      <c r="G273" s="34" t="s">
        <v>637</v>
      </c>
      <c r="H273" s="34" t="s">
        <v>166</v>
      </c>
      <c r="I273" t="s">
        <v>167</v>
      </c>
      <c r="J273" t="s">
        <v>1001</v>
      </c>
    </row>
    <row r="274" spans="1:10" x14ac:dyDescent="0.2">
      <c r="A274" t="s">
        <v>132</v>
      </c>
      <c r="B274" s="21">
        <v>46049</v>
      </c>
      <c r="C274" t="s">
        <v>1002</v>
      </c>
      <c r="D274" s="38">
        <v>-20.63</v>
      </c>
      <c r="E274" t="s">
        <v>259</v>
      </c>
      <c r="F274" s="34" t="s">
        <v>260</v>
      </c>
      <c r="G274" s="34" t="s">
        <v>261</v>
      </c>
      <c r="H274" s="34" t="s">
        <v>152</v>
      </c>
      <c r="I274" t="s">
        <v>153</v>
      </c>
      <c r="J274" t="s">
        <v>1003</v>
      </c>
    </row>
    <row r="275" spans="1:10" x14ac:dyDescent="0.2">
      <c r="A275" t="s">
        <v>132</v>
      </c>
      <c r="B275" s="21">
        <v>46049</v>
      </c>
      <c r="C275" s="34" t="s">
        <v>1004</v>
      </c>
      <c r="D275" s="38">
        <v>-132.52000000000001</v>
      </c>
      <c r="E275" t="s">
        <v>653</v>
      </c>
      <c r="F275" s="34" t="s">
        <v>654</v>
      </c>
      <c r="G275" s="34" t="s">
        <v>655</v>
      </c>
      <c r="H275" s="34" t="s">
        <v>154</v>
      </c>
      <c r="I275" t="s">
        <v>155</v>
      </c>
      <c r="J275" t="s">
        <v>706</v>
      </c>
    </row>
    <row r="276" spans="1:10" x14ac:dyDescent="0.2">
      <c r="A276" t="s">
        <v>132</v>
      </c>
      <c r="B276" s="21">
        <v>46050</v>
      </c>
      <c r="C276" s="34" t="s">
        <v>1005</v>
      </c>
      <c r="D276" s="38">
        <v>-1556.4</v>
      </c>
      <c r="E276" t="s">
        <v>635</v>
      </c>
      <c r="F276" s="34" t="s">
        <v>636</v>
      </c>
      <c r="G276" s="34" t="s">
        <v>637</v>
      </c>
      <c r="H276" s="34" t="s">
        <v>166</v>
      </c>
      <c r="I276" t="s">
        <v>167</v>
      </c>
      <c r="J276" t="s">
        <v>1006</v>
      </c>
    </row>
    <row r="277" spans="1:10" x14ac:dyDescent="0.2">
      <c r="A277" t="s">
        <v>132</v>
      </c>
      <c r="B277" s="21">
        <v>46050</v>
      </c>
      <c r="C277" s="34" t="s">
        <v>1007</v>
      </c>
      <c r="D277" s="38">
        <v>-528.47</v>
      </c>
      <c r="E277" t="s">
        <v>400</v>
      </c>
      <c r="F277" s="34" t="s">
        <v>401</v>
      </c>
      <c r="G277" s="34" t="s">
        <v>402</v>
      </c>
      <c r="H277" s="34" t="s">
        <v>152</v>
      </c>
      <c r="I277" t="s">
        <v>153</v>
      </c>
      <c r="J277" t="s">
        <v>403</v>
      </c>
    </row>
    <row r="278" spans="1:10" x14ac:dyDescent="0.2">
      <c r="A278" t="s">
        <v>132</v>
      </c>
      <c r="B278" s="21">
        <v>46050</v>
      </c>
      <c r="C278" s="34" t="s">
        <v>1008</v>
      </c>
      <c r="D278" s="38">
        <v>-5808</v>
      </c>
      <c r="E278" t="s">
        <v>298</v>
      </c>
      <c r="F278" s="34" t="s">
        <v>299</v>
      </c>
      <c r="G278" s="34" t="s">
        <v>300</v>
      </c>
      <c r="H278" s="34" t="s">
        <v>140</v>
      </c>
      <c r="I278" t="s">
        <v>141</v>
      </c>
      <c r="J278" t="s">
        <v>1009</v>
      </c>
    </row>
    <row r="279" spans="1:10" x14ac:dyDescent="0.2">
      <c r="A279" t="s">
        <v>132</v>
      </c>
      <c r="B279" s="21">
        <v>46050</v>
      </c>
      <c r="C279" t="s">
        <v>1010</v>
      </c>
      <c r="D279" s="38">
        <v>-741</v>
      </c>
      <c r="E279" t="s">
        <v>1011</v>
      </c>
      <c r="F279" s="34" t="s">
        <v>1012</v>
      </c>
      <c r="G279" s="34" t="s">
        <v>1013</v>
      </c>
      <c r="H279" s="34" t="s">
        <v>154</v>
      </c>
      <c r="I279" t="s">
        <v>155</v>
      </c>
      <c r="J279" t="s">
        <v>1009</v>
      </c>
    </row>
    <row r="280" spans="1:10" x14ac:dyDescent="0.2">
      <c r="A280" t="s">
        <v>132</v>
      </c>
      <c r="B280" s="21">
        <v>46050</v>
      </c>
      <c r="C280" s="34" t="s">
        <v>1014</v>
      </c>
      <c r="D280" s="38">
        <v>-1959.37</v>
      </c>
      <c r="E280" t="s">
        <v>659</v>
      </c>
      <c r="F280" s="34" t="s">
        <v>660</v>
      </c>
      <c r="G280" s="34" t="s">
        <v>661</v>
      </c>
      <c r="H280" s="34" t="s">
        <v>162</v>
      </c>
      <c r="I280" s="35" t="s">
        <v>163</v>
      </c>
      <c r="J280" t="s">
        <v>1196</v>
      </c>
    </row>
    <row r="281" spans="1:10" x14ac:dyDescent="0.2">
      <c r="A281" t="s">
        <v>132</v>
      </c>
      <c r="B281" s="21">
        <v>46050</v>
      </c>
      <c r="C281" t="s">
        <v>1015</v>
      </c>
      <c r="D281" s="38">
        <v>-2100</v>
      </c>
      <c r="E281" t="s">
        <v>486</v>
      </c>
      <c r="F281" s="34" t="s">
        <v>487</v>
      </c>
      <c r="G281" s="34" t="s">
        <v>488</v>
      </c>
      <c r="H281" s="34" t="s">
        <v>160</v>
      </c>
      <c r="I281" s="35" t="s">
        <v>161</v>
      </c>
      <c r="J281" t="s">
        <v>586</v>
      </c>
    </row>
    <row r="282" spans="1:10" x14ac:dyDescent="0.2">
      <c r="A282" t="s">
        <v>132</v>
      </c>
      <c r="B282" s="21">
        <v>46050</v>
      </c>
      <c r="C282" s="34" t="s">
        <v>1016</v>
      </c>
      <c r="D282" s="38">
        <v>-234.5</v>
      </c>
      <c r="E282" t="s">
        <v>1017</v>
      </c>
      <c r="F282" s="34" t="s">
        <v>1018</v>
      </c>
      <c r="G282" s="34" t="s">
        <v>1019</v>
      </c>
      <c r="H282" s="34" t="s">
        <v>160</v>
      </c>
      <c r="I282" s="35" t="s">
        <v>161</v>
      </c>
      <c r="J282" t="s">
        <v>1020</v>
      </c>
    </row>
    <row r="283" spans="1:10" x14ac:dyDescent="0.2">
      <c r="A283" t="s">
        <v>132</v>
      </c>
      <c r="B283" s="21">
        <v>46050</v>
      </c>
      <c r="C283" s="34" t="s">
        <v>1021</v>
      </c>
      <c r="D283" s="38">
        <v>-1152.3599999999999</v>
      </c>
      <c r="E283" t="s">
        <v>1022</v>
      </c>
      <c r="F283" s="34" t="s">
        <v>1023</v>
      </c>
      <c r="G283" s="34" t="s">
        <v>1024</v>
      </c>
      <c r="H283" s="34" t="s">
        <v>168</v>
      </c>
      <c r="I283" t="s">
        <v>169</v>
      </c>
      <c r="J283" t="s">
        <v>1025</v>
      </c>
    </row>
    <row r="284" spans="1:10" x14ac:dyDescent="0.2">
      <c r="A284" t="s">
        <v>132</v>
      </c>
      <c r="B284" s="21">
        <v>46050</v>
      </c>
      <c r="C284" s="34" t="s">
        <v>1026</v>
      </c>
      <c r="D284" s="38">
        <v>-47.74</v>
      </c>
      <c r="E284" t="s">
        <v>227</v>
      </c>
      <c r="F284" s="34" t="s">
        <v>228</v>
      </c>
      <c r="G284" s="34" t="s">
        <v>229</v>
      </c>
      <c r="H284" s="34" t="s">
        <v>154</v>
      </c>
      <c r="I284" t="s">
        <v>155</v>
      </c>
      <c r="J284" t="s">
        <v>289</v>
      </c>
    </row>
    <row r="285" spans="1:10" x14ac:dyDescent="0.2">
      <c r="A285" t="s">
        <v>132</v>
      </c>
      <c r="B285" s="21">
        <v>46050</v>
      </c>
      <c r="C285" s="34" t="s">
        <v>1027</v>
      </c>
      <c r="D285" s="38">
        <v>-245.76</v>
      </c>
      <c r="E285" t="s">
        <v>325</v>
      </c>
      <c r="F285" s="34" t="s">
        <v>326</v>
      </c>
      <c r="G285" s="34" t="s">
        <v>327</v>
      </c>
      <c r="H285" s="34" t="s">
        <v>154</v>
      </c>
      <c r="I285" t="s">
        <v>155</v>
      </c>
      <c r="J285" t="s">
        <v>328</v>
      </c>
    </row>
    <row r="286" spans="1:10" x14ac:dyDescent="0.2">
      <c r="A286" t="s">
        <v>132</v>
      </c>
      <c r="B286" s="21">
        <v>46050</v>
      </c>
      <c r="C286" t="s">
        <v>1028</v>
      </c>
      <c r="D286" s="38">
        <v>-37</v>
      </c>
      <c r="E286" t="s">
        <v>345</v>
      </c>
      <c r="F286" s="34" t="s">
        <v>346</v>
      </c>
      <c r="G286" s="34" t="s">
        <v>347</v>
      </c>
      <c r="H286" s="34" t="s">
        <v>152</v>
      </c>
      <c r="I286" t="s">
        <v>153</v>
      </c>
      <c r="J286" t="s">
        <v>348</v>
      </c>
    </row>
    <row r="287" spans="1:10" x14ac:dyDescent="0.2">
      <c r="A287" t="s">
        <v>132</v>
      </c>
      <c r="B287" s="21">
        <v>46050</v>
      </c>
      <c r="C287" t="s">
        <v>1029</v>
      </c>
      <c r="D287" s="38">
        <v>-37</v>
      </c>
      <c r="E287" t="s">
        <v>345</v>
      </c>
      <c r="F287" s="34" t="s">
        <v>346</v>
      </c>
      <c r="G287" s="34" t="s">
        <v>347</v>
      </c>
      <c r="H287" s="34" t="s">
        <v>152</v>
      </c>
      <c r="I287" t="s">
        <v>153</v>
      </c>
      <c r="J287" t="s">
        <v>348</v>
      </c>
    </row>
    <row r="288" spans="1:10" x14ac:dyDescent="0.2">
      <c r="A288" t="s">
        <v>132</v>
      </c>
      <c r="B288" s="21">
        <v>46050</v>
      </c>
      <c r="C288" s="34" t="s">
        <v>1030</v>
      </c>
      <c r="D288" s="38">
        <v>-360</v>
      </c>
      <c r="E288" t="s">
        <v>1031</v>
      </c>
      <c r="F288" s="34" t="s">
        <v>1032</v>
      </c>
      <c r="G288" t="s">
        <v>182</v>
      </c>
      <c r="H288" s="34" t="s">
        <v>154</v>
      </c>
      <c r="I288" t="s">
        <v>155</v>
      </c>
      <c r="J288" t="s">
        <v>1033</v>
      </c>
    </row>
    <row r="289" spans="1:10" x14ac:dyDescent="0.2">
      <c r="A289" t="s">
        <v>132</v>
      </c>
      <c r="B289" s="21">
        <v>46050</v>
      </c>
      <c r="C289" s="34" t="s">
        <v>1034</v>
      </c>
      <c r="D289" s="38">
        <v>-585.36</v>
      </c>
      <c r="E289" t="s">
        <v>1035</v>
      </c>
      <c r="F289" s="34" t="s">
        <v>1036</v>
      </c>
      <c r="G289" s="34" t="s">
        <v>1037</v>
      </c>
      <c r="H289" s="34" t="s">
        <v>154</v>
      </c>
      <c r="I289" t="s">
        <v>155</v>
      </c>
      <c r="J289" t="s">
        <v>1038</v>
      </c>
    </row>
    <row r="290" spans="1:10" x14ac:dyDescent="0.2">
      <c r="A290" t="s">
        <v>132</v>
      </c>
      <c r="B290" s="21">
        <v>46050</v>
      </c>
      <c r="C290" t="s">
        <v>1039</v>
      </c>
      <c r="D290" s="38">
        <v>-12.88</v>
      </c>
      <c r="E290" t="s">
        <v>264</v>
      </c>
      <c r="F290" s="34" t="s">
        <v>265</v>
      </c>
      <c r="G290" s="34" t="s">
        <v>266</v>
      </c>
      <c r="H290" s="34" t="s">
        <v>154</v>
      </c>
      <c r="I290" t="s">
        <v>155</v>
      </c>
      <c r="J290" t="s">
        <v>267</v>
      </c>
    </row>
    <row r="291" spans="1:10" x14ac:dyDescent="0.2">
      <c r="A291" t="s">
        <v>132</v>
      </c>
      <c r="B291" s="21">
        <v>46050</v>
      </c>
      <c r="C291" s="34" t="s">
        <v>1040</v>
      </c>
      <c r="D291" s="38">
        <v>-550</v>
      </c>
      <c r="E291" t="s">
        <v>448</v>
      </c>
      <c r="F291" s="34" t="s">
        <v>449</v>
      </c>
      <c r="G291" t="s">
        <v>182</v>
      </c>
      <c r="H291" s="34" t="s">
        <v>166</v>
      </c>
      <c r="I291" t="s">
        <v>167</v>
      </c>
      <c r="J291" t="s">
        <v>1041</v>
      </c>
    </row>
    <row r="292" spans="1:10" x14ac:dyDescent="0.2">
      <c r="A292" t="s">
        <v>132</v>
      </c>
      <c r="B292" s="21">
        <v>46050</v>
      </c>
      <c r="C292" s="34" t="s">
        <v>1042</v>
      </c>
      <c r="D292" s="38">
        <v>-1023.24</v>
      </c>
      <c r="E292" t="s">
        <v>729</v>
      </c>
      <c r="F292" s="34" t="s">
        <v>730</v>
      </c>
      <c r="G292" s="34" t="s">
        <v>731</v>
      </c>
      <c r="H292" s="34" t="s">
        <v>154</v>
      </c>
      <c r="I292" t="s">
        <v>155</v>
      </c>
      <c r="J292" t="s">
        <v>1043</v>
      </c>
    </row>
    <row r="293" spans="1:10" x14ac:dyDescent="0.2">
      <c r="A293" t="s">
        <v>132</v>
      </c>
      <c r="B293" s="21">
        <v>46050</v>
      </c>
      <c r="C293" s="34" t="s">
        <v>1044</v>
      </c>
      <c r="D293" s="38">
        <v>-66.12</v>
      </c>
      <c r="E293" t="s">
        <v>1045</v>
      </c>
      <c r="F293" s="34" t="s">
        <v>1046</v>
      </c>
      <c r="G293" s="34" t="s">
        <v>1047</v>
      </c>
      <c r="H293" s="34" t="s">
        <v>154</v>
      </c>
      <c r="I293" t="s">
        <v>155</v>
      </c>
      <c r="J293" t="s">
        <v>1048</v>
      </c>
    </row>
    <row r="294" spans="1:10" x14ac:dyDescent="0.2">
      <c r="A294" t="s">
        <v>132</v>
      </c>
      <c r="B294" s="21">
        <v>46050</v>
      </c>
      <c r="C294" t="s">
        <v>1049</v>
      </c>
      <c r="D294" s="38">
        <v>-165.98</v>
      </c>
      <c r="E294" t="s">
        <v>264</v>
      </c>
      <c r="F294" s="34" t="s">
        <v>265</v>
      </c>
      <c r="G294" s="34" t="s">
        <v>266</v>
      </c>
      <c r="H294" s="34" t="s">
        <v>154</v>
      </c>
      <c r="I294" t="s">
        <v>155</v>
      </c>
      <c r="J294" t="s">
        <v>1050</v>
      </c>
    </row>
    <row r="295" spans="1:10" x14ac:dyDescent="0.2">
      <c r="A295" t="s">
        <v>132</v>
      </c>
      <c r="B295" s="21">
        <v>46050</v>
      </c>
      <c r="C295" t="s">
        <v>1051</v>
      </c>
      <c r="D295" s="38">
        <v>-279.98</v>
      </c>
      <c r="E295" t="s">
        <v>264</v>
      </c>
      <c r="F295" s="34" t="s">
        <v>265</v>
      </c>
      <c r="G295" s="34" t="s">
        <v>266</v>
      </c>
      <c r="H295" s="34" t="s">
        <v>154</v>
      </c>
      <c r="I295" t="s">
        <v>155</v>
      </c>
      <c r="J295" t="s">
        <v>1050</v>
      </c>
    </row>
    <row r="296" spans="1:10" x14ac:dyDescent="0.2">
      <c r="A296" t="s">
        <v>132</v>
      </c>
      <c r="B296" s="21">
        <v>46050</v>
      </c>
      <c r="C296" t="s">
        <v>1052</v>
      </c>
      <c r="D296" s="38">
        <v>-50.61</v>
      </c>
      <c r="E296" t="s">
        <v>264</v>
      </c>
      <c r="F296" s="34" t="s">
        <v>265</v>
      </c>
      <c r="G296" s="34" t="s">
        <v>266</v>
      </c>
      <c r="H296" s="34" t="s">
        <v>154</v>
      </c>
      <c r="I296" t="s">
        <v>155</v>
      </c>
      <c r="J296" t="s">
        <v>1053</v>
      </c>
    </row>
    <row r="297" spans="1:10" x14ac:dyDescent="0.2">
      <c r="A297" t="s">
        <v>132</v>
      </c>
      <c r="B297" s="21">
        <v>46050</v>
      </c>
      <c r="C297" t="s">
        <v>1054</v>
      </c>
      <c r="D297" s="38">
        <v>-26.56</v>
      </c>
      <c r="E297" t="s">
        <v>264</v>
      </c>
      <c r="F297" s="34" t="s">
        <v>265</v>
      </c>
      <c r="G297" s="34" t="s">
        <v>266</v>
      </c>
      <c r="H297" s="34" t="s">
        <v>140</v>
      </c>
      <c r="I297" t="s">
        <v>141</v>
      </c>
      <c r="J297" t="s">
        <v>1055</v>
      </c>
    </row>
    <row r="298" spans="1:10" x14ac:dyDescent="0.2">
      <c r="A298" t="s">
        <v>132</v>
      </c>
      <c r="B298" s="21">
        <v>46050</v>
      </c>
      <c r="C298" s="34" t="s">
        <v>1056</v>
      </c>
      <c r="D298" s="38">
        <v>-222.26</v>
      </c>
      <c r="E298" t="s">
        <v>325</v>
      </c>
      <c r="F298" s="34" t="s">
        <v>326</v>
      </c>
      <c r="G298" s="34" t="s">
        <v>327</v>
      </c>
      <c r="H298" s="34" t="s">
        <v>154</v>
      </c>
      <c r="I298" t="s">
        <v>155</v>
      </c>
      <c r="J298" t="s">
        <v>1057</v>
      </c>
    </row>
    <row r="299" spans="1:10" x14ac:dyDescent="0.2">
      <c r="A299" t="s">
        <v>132</v>
      </c>
      <c r="B299" s="21">
        <v>46050</v>
      </c>
      <c r="C299" s="34" t="s">
        <v>1058</v>
      </c>
      <c r="D299" s="38">
        <v>-36493.61</v>
      </c>
      <c r="E299" t="s">
        <v>185</v>
      </c>
      <c r="F299" s="34" t="s">
        <v>186</v>
      </c>
      <c r="G299" s="34" t="s">
        <v>187</v>
      </c>
      <c r="H299" s="34" t="s">
        <v>143</v>
      </c>
      <c r="I299" s="35" t="s">
        <v>1211</v>
      </c>
      <c r="J299" t="s">
        <v>188</v>
      </c>
    </row>
    <row r="300" spans="1:10" x14ac:dyDescent="0.2">
      <c r="A300" t="s">
        <v>132</v>
      </c>
      <c r="B300" s="21">
        <v>46050</v>
      </c>
      <c r="C300" s="34" t="s">
        <v>1059</v>
      </c>
      <c r="D300" s="38">
        <v>-108.53</v>
      </c>
      <c r="E300" t="s">
        <v>675</v>
      </c>
      <c r="F300" s="34" t="s">
        <v>676</v>
      </c>
      <c r="G300" s="34" t="s">
        <v>677</v>
      </c>
      <c r="H300" s="34" t="s">
        <v>166</v>
      </c>
      <c r="I300" t="s">
        <v>167</v>
      </c>
      <c r="J300" t="s">
        <v>1060</v>
      </c>
    </row>
    <row r="301" spans="1:10" x14ac:dyDescent="0.2">
      <c r="A301" t="s">
        <v>132</v>
      </c>
      <c r="B301" s="21">
        <v>46051</v>
      </c>
      <c r="C301" s="34" t="s">
        <v>1061</v>
      </c>
      <c r="D301" s="38">
        <v>-223</v>
      </c>
      <c r="E301" t="s">
        <v>958</v>
      </c>
      <c r="F301" s="34" t="s">
        <v>959</v>
      </c>
      <c r="G301" s="34" t="s">
        <v>960</v>
      </c>
      <c r="H301" s="34" t="s">
        <v>178</v>
      </c>
      <c r="I301" t="s">
        <v>1194</v>
      </c>
      <c r="J301" t="s">
        <v>1062</v>
      </c>
    </row>
    <row r="302" spans="1:10" x14ac:dyDescent="0.2">
      <c r="A302" t="s">
        <v>132</v>
      </c>
      <c r="B302" s="21">
        <v>46051</v>
      </c>
      <c r="C302" t="s">
        <v>1063</v>
      </c>
      <c r="D302" s="38">
        <v>-208.15</v>
      </c>
      <c r="E302" t="s">
        <v>284</v>
      </c>
      <c r="F302" s="34" t="s">
        <v>285</v>
      </c>
      <c r="G302" s="34" t="s">
        <v>286</v>
      </c>
      <c r="H302" s="34" t="s">
        <v>152</v>
      </c>
      <c r="I302" t="s">
        <v>153</v>
      </c>
      <c r="J302" t="s">
        <v>827</v>
      </c>
    </row>
    <row r="303" spans="1:10" x14ac:dyDescent="0.2">
      <c r="A303" t="s">
        <v>132</v>
      </c>
      <c r="B303" s="21">
        <v>46051</v>
      </c>
      <c r="C303" s="34" t="s">
        <v>1064</v>
      </c>
      <c r="D303" s="38">
        <v>-127</v>
      </c>
      <c r="E303" t="s">
        <v>325</v>
      </c>
      <c r="F303" s="34" t="s">
        <v>326</v>
      </c>
      <c r="G303" s="34" t="s">
        <v>327</v>
      </c>
      <c r="H303" s="34" t="s">
        <v>154</v>
      </c>
      <c r="I303" t="s">
        <v>155</v>
      </c>
      <c r="J303" t="s">
        <v>1057</v>
      </c>
    </row>
    <row r="304" spans="1:10" x14ac:dyDescent="0.2">
      <c r="A304" t="s">
        <v>132</v>
      </c>
      <c r="B304" s="21">
        <v>46051</v>
      </c>
      <c r="C304" s="34" t="s">
        <v>1065</v>
      </c>
      <c r="D304" s="38">
        <v>-67.040000000000006</v>
      </c>
      <c r="E304" t="s">
        <v>325</v>
      </c>
      <c r="F304" s="34" t="s">
        <v>326</v>
      </c>
      <c r="G304" s="34" t="s">
        <v>327</v>
      </c>
      <c r="H304" s="34" t="s">
        <v>154</v>
      </c>
      <c r="I304" t="s">
        <v>155</v>
      </c>
      <c r="J304" t="s">
        <v>1066</v>
      </c>
    </row>
    <row r="305" spans="1:10" x14ac:dyDescent="0.2">
      <c r="A305" t="s">
        <v>132</v>
      </c>
      <c r="B305" s="21">
        <v>46051</v>
      </c>
      <c r="C305" t="s">
        <v>1067</v>
      </c>
      <c r="D305" s="38">
        <v>-600</v>
      </c>
      <c r="E305" t="s">
        <v>1068</v>
      </c>
      <c r="F305" s="34" t="s">
        <v>1069</v>
      </c>
      <c r="G305" s="34" t="s">
        <v>1070</v>
      </c>
      <c r="H305" s="34" t="s">
        <v>166</v>
      </c>
      <c r="I305" t="s">
        <v>167</v>
      </c>
      <c r="J305" t="s">
        <v>1071</v>
      </c>
    </row>
    <row r="306" spans="1:10" x14ac:dyDescent="0.2">
      <c r="A306" t="s">
        <v>132</v>
      </c>
      <c r="B306" s="21">
        <v>46051</v>
      </c>
      <c r="C306" s="34" t="s">
        <v>1072</v>
      </c>
      <c r="D306" s="38">
        <v>-106.4</v>
      </c>
      <c r="E306" t="s">
        <v>253</v>
      </c>
      <c r="F306" s="34" t="s">
        <v>254</v>
      </c>
      <c r="G306" s="34" t="s">
        <v>255</v>
      </c>
      <c r="H306" s="34" t="s">
        <v>152</v>
      </c>
      <c r="I306" t="s">
        <v>153</v>
      </c>
      <c r="J306" t="s">
        <v>247</v>
      </c>
    </row>
    <row r="307" spans="1:10" x14ac:dyDescent="0.2">
      <c r="A307" t="s">
        <v>132</v>
      </c>
      <c r="B307" s="21">
        <v>46051</v>
      </c>
      <c r="C307" s="34" t="s">
        <v>1073</v>
      </c>
      <c r="D307" s="38">
        <v>-82.8</v>
      </c>
      <c r="E307" t="s">
        <v>368</v>
      </c>
      <c r="F307" s="34" t="s">
        <v>369</v>
      </c>
      <c r="G307" s="34" t="s">
        <v>370</v>
      </c>
      <c r="H307" s="34" t="s">
        <v>152</v>
      </c>
      <c r="I307" t="s">
        <v>153</v>
      </c>
      <c r="J307" t="s">
        <v>1074</v>
      </c>
    </row>
    <row r="308" spans="1:10" x14ac:dyDescent="0.2">
      <c r="A308" t="s">
        <v>132</v>
      </c>
      <c r="B308" s="21">
        <v>46051</v>
      </c>
      <c r="C308" t="s">
        <v>1075</v>
      </c>
      <c r="D308" s="38">
        <v>-868.22</v>
      </c>
      <c r="E308" t="s">
        <v>249</v>
      </c>
      <c r="F308" s="34" t="s">
        <v>250</v>
      </c>
      <c r="G308" s="34" t="s">
        <v>251</v>
      </c>
      <c r="H308" s="34" t="s">
        <v>162</v>
      </c>
      <c r="I308" s="35" t="s">
        <v>163</v>
      </c>
      <c r="J308" t="s">
        <v>1197</v>
      </c>
    </row>
    <row r="309" spans="1:10" x14ac:dyDescent="0.2">
      <c r="A309" t="s">
        <v>132</v>
      </c>
      <c r="B309" s="21">
        <v>46051</v>
      </c>
      <c r="C309" s="34" t="s">
        <v>1076</v>
      </c>
      <c r="D309" s="38">
        <v>-6480</v>
      </c>
      <c r="E309" t="s">
        <v>1077</v>
      </c>
      <c r="F309" s="34" t="s">
        <v>1078</v>
      </c>
      <c r="G309" s="34" t="s">
        <v>1079</v>
      </c>
      <c r="H309" s="34" t="s">
        <v>162</v>
      </c>
      <c r="I309" s="35" t="s">
        <v>163</v>
      </c>
      <c r="J309" s="34" t="s">
        <v>1080</v>
      </c>
    </row>
    <row r="310" spans="1:10" x14ac:dyDescent="0.2">
      <c r="A310" t="s">
        <v>132</v>
      </c>
      <c r="B310" s="21">
        <v>46051</v>
      </c>
      <c r="C310" s="34" t="s">
        <v>1081</v>
      </c>
      <c r="D310" s="38">
        <v>-71.400000000000006</v>
      </c>
      <c r="E310" t="s">
        <v>368</v>
      </c>
      <c r="F310" s="34" t="s">
        <v>369</v>
      </c>
      <c r="G310" s="34" t="s">
        <v>370</v>
      </c>
      <c r="H310" s="34" t="s">
        <v>152</v>
      </c>
      <c r="I310" t="s">
        <v>153</v>
      </c>
      <c r="J310" t="s">
        <v>1082</v>
      </c>
    </row>
    <row r="311" spans="1:10" x14ac:dyDescent="0.2">
      <c r="A311" t="s">
        <v>132</v>
      </c>
      <c r="B311" s="21">
        <v>46051</v>
      </c>
      <c r="C311" s="34" t="s">
        <v>1083</v>
      </c>
      <c r="D311" s="38">
        <v>-2061</v>
      </c>
      <c r="E311" t="s">
        <v>368</v>
      </c>
      <c r="F311" s="34" t="s">
        <v>369</v>
      </c>
      <c r="G311" s="34" t="s">
        <v>370</v>
      </c>
      <c r="H311" s="34" t="s">
        <v>152</v>
      </c>
      <c r="I311" t="s">
        <v>153</v>
      </c>
      <c r="J311" t="s">
        <v>1084</v>
      </c>
    </row>
    <row r="312" spans="1:10" x14ac:dyDescent="0.2">
      <c r="A312" t="s">
        <v>132</v>
      </c>
      <c r="B312" s="21">
        <v>46051</v>
      </c>
      <c r="C312" s="34" t="s">
        <v>1085</v>
      </c>
      <c r="D312" s="38">
        <v>-103.56</v>
      </c>
      <c r="E312" t="s">
        <v>269</v>
      </c>
      <c r="F312" s="34" t="s">
        <v>270</v>
      </c>
      <c r="G312" s="34" t="s">
        <v>271</v>
      </c>
      <c r="H312" s="34" t="s">
        <v>154</v>
      </c>
      <c r="I312" t="s">
        <v>155</v>
      </c>
      <c r="J312" t="s">
        <v>1086</v>
      </c>
    </row>
    <row r="313" spans="1:10" x14ac:dyDescent="0.2">
      <c r="A313" t="s">
        <v>132</v>
      </c>
      <c r="B313" s="21">
        <v>46051</v>
      </c>
      <c r="C313" s="34" t="s">
        <v>1087</v>
      </c>
      <c r="D313" s="38">
        <v>-2736.66</v>
      </c>
      <c r="E313" t="s">
        <v>368</v>
      </c>
      <c r="F313" s="34" t="s">
        <v>369</v>
      </c>
      <c r="G313" s="34" t="s">
        <v>370</v>
      </c>
      <c r="H313" s="34" t="s">
        <v>152</v>
      </c>
      <c r="I313" t="s">
        <v>153</v>
      </c>
      <c r="J313" t="s">
        <v>1088</v>
      </c>
    </row>
    <row r="314" spans="1:10" x14ac:dyDescent="0.2">
      <c r="A314" t="s">
        <v>132</v>
      </c>
      <c r="B314" s="21">
        <v>46051</v>
      </c>
      <c r="C314" s="34" t="s">
        <v>1089</v>
      </c>
      <c r="D314" s="38">
        <v>-343.19</v>
      </c>
      <c r="E314" t="s">
        <v>368</v>
      </c>
      <c r="F314" s="34" t="s">
        <v>369</v>
      </c>
      <c r="G314" s="34" t="s">
        <v>370</v>
      </c>
      <c r="H314" s="34" t="s">
        <v>152</v>
      </c>
      <c r="I314" t="s">
        <v>153</v>
      </c>
      <c r="J314" t="s">
        <v>1088</v>
      </c>
    </row>
    <row r="315" spans="1:10" x14ac:dyDescent="0.2">
      <c r="A315" t="s">
        <v>132</v>
      </c>
      <c r="B315" s="21">
        <v>46051</v>
      </c>
      <c r="C315" s="34" t="s">
        <v>1090</v>
      </c>
      <c r="D315" s="38">
        <v>-40.64</v>
      </c>
      <c r="E315" t="s">
        <v>368</v>
      </c>
      <c r="F315" s="34" t="s">
        <v>369</v>
      </c>
      <c r="G315" s="34" t="s">
        <v>370</v>
      </c>
      <c r="H315" s="34" t="s">
        <v>152</v>
      </c>
      <c r="I315" t="s">
        <v>153</v>
      </c>
      <c r="J315" t="s">
        <v>1091</v>
      </c>
    </row>
    <row r="316" spans="1:10" x14ac:dyDescent="0.2">
      <c r="A316" t="s">
        <v>132</v>
      </c>
      <c r="B316" s="21">
        <v>46051</v>
      </c>
      <c r="C316" s="34" t="s">
        <v>1092</v>
      </c>
      <c r="D316" s="38">
        <v>-506.78</v>
      </c>
      <c r="E316" t="s">
        <v>368</v>
      </c>
      <c r="F316" s="34" t="s">
        <v>369</v>
      </c>
      <c r="G316" s="34" t="s">
        <v>370</v>
      </c>
      <c r="H316" s="34" t="s">
        <v>152</v>
      </c>
      <c r="I316" t="s">
        <v>153</v>
      </c>
      <c r="J316" t="s">
        <v>1093</v>
      </c>
    </row>
    <row r="317" spans="1:10" x14ac:dyDescent="0.2">
      <c r="A317" t="s">
        <v>132</v>
      </c>
      <c r="B317" s="21">
        <v>46051</v>
      </c>
      <c r="C317" s="34" t="s">
        <v>1094</v>
      </c>
      <c r="D317" s="38">
        <v>108.53</v>
      </c>
      <c r="E317" t="s">
        <v>675</v>
      </c>
      <c r="F317" s="34" t="s">
        <v>676</v>
      </c>
      <c r="G317" s="34" t="s">
        <v>677</v>
      </c>
      <c r="H317" s="34" t="s">
        <v>166</v>
      </c>
      <c r="I317" t="s">
        <v>167</v>
      </c>
      <c r="J317" t="s">
        <v>1095</v>
      </c>
    </row>
    <row r="318" spans="1:10" x14ac:dyDescent="0.2">
      <c r="A318" t="s">
        <v>132</v>
      </c>
      <c r="B318" s="21">
        <v>46051</v>
      </c>
      <c r="C318" s="34" t="s">
        <v>1096</v>
      </c>
      <c r="D318" s="38">
        <v>-500</v>
      </c>
      <c r="E318" t="s">
        <v>1097</v>
      </c>
      <c r="F318" s="34" t="s">
        <v>1098</v>
      </c>
      <c r="G318" t="s">
        <v>182</v>
      </c>
      <c r="H318" s="34" t="s">
        <v>166</v>
      </c>
      <c r="I318" t="s">
        <v>167</v>
      </c>
      <c r="J318" t="s">
        <v>1099</v>
      </c>
    </row>
    <row r="319" spans="1:10" x14ac:dyDescent="0.2">
      <c r="A319" t="s">
        <v>132</v>
      </c>
      <c r="B319" s="21">
        <v>46051</v>
      </c>
      <c r="C319" t="s">
        <v>1100</v>
      </c>
      <c r="D319" s="38">
        <v>-976.8</v>
      </c>
      <c r="E319" t="s">
        <v>1101</v>
      </c>
      <c r="F319" s="34" t="s">
        <v>1102</v>
      </c>
      <c r="G319" s="34" t="s">
        <v>1103</v>
      </c>
      <c r="H319" s="34" t="s">
        <v>143</v>
      </c>
      <c r="I319" s="35" t="s">
        <v>1211</v>
      </c>
      <c r="J319" t="s">
        <v>1104</v>
      </c>
    </row>
    <row r="320" spans="1:10" x14ac:dyDescent="0.2">
      <c r="A320" t="s">
        <v>132</v>
      </c>
      <c r="B320" s="21">
        <v>46051</v>
      </c>
      <c r="C320" s="34" t="s">
        <v>1105</v>
      </c>
      <c r="D320" s="38">
        <v>-1950</v>
      </c>
      <c r="E320" t="s">
        <v>1106</v>
      </c>
      <c r="F320" s="34" t="s">
        <v>1107</v>
      </c>
      <c r="G320" s="34" t="s">
        <v>1108</v>
      </c>
      <c r="H320" s="34" t="s">
        <v>140</v>
      </c>
      <c r="I320" t="s">
        <v>141</v>
      </c>
      <c r="J320" t="s">
        <v>1009</v>
      </c>
    </row>
    <row r="321" spans="1:10" x14ac:dyDescent="0.2">
      <c r="A321" t="s">
        <v>132</v>
      </c>
      <c r="B321" s="21">
        <v>46051</v>
      </c>
      <c r="C321" s="34" t="s">
        <v>1109</v>
      </c>
      <c r="D321" s="38">
        <v>37.74</v>
      </c>
      <c r="E321" t="s">
        <v>866</v>
      </c>
      <c r="F321" s="34" t="s">
        <v>867</v>
      </c>
      <c r="G321" s="34" t="s">
        <v>868</v>
      </c>
      <c r="H321" s="34" t="s">
        <v>154</v>
      </c>
      <c r="I321" t="s">
        <v>155</v>
      </c>
      <c r="J321" t="s">
        <v>1110</v>
      </c>
    </row>
    <row r="322" spans="1:10" x14ac:dyDescent="0.2">
      <c r="A322" t="s">
        <v>132</v>
      </c>
      <c r="B322" s="21">
        <v>46051</v>
      </c>
      <c r="C322" s="34" t="s">
        <v>1111</v>
      </c>
      <c r="D322" s="38">
        <v>1556.4</v>
      </c>
      <c r="E322" t="s">
        <v>635</v>
      </c>
      <c r="F322" s="34" t="s">
        <v>636</v>
      </c>
      <c r="G322" s="34" t="s">
        <v>637</v>
      </c>
      <c r="H322" s="34" t="s">
        <v>166</v>
      </c>
      <c r="I322" t="s">
        <v>167</v>
      </c>
      <c r="J322" t="s">
        <v>1112</v>
      </c>
    </row>
    <row r="323" spans="1:10" x14ac:dyDescent="0.2">
      <c r="A323" t="s">
        <v>132</v>
      </c>
      <c r="B323" s="21">
        <v>46052</v>
      </c>
      <c r="C323" t="s">
        <v>1113</v>
      </c>
      <c r="D323" s="38">
        <v>-343.29</v>
      </c>
      <c r="E323" t="s">
        <v>787</v>
      </c>
      <c r="F323" s="34" t="s">
        <v>788</v>
      </c>
      <c r="G323" s="34" t="s">
        <v>789</v>
      </c>
      <c r="H323" s="34" t="s">
        <v>154</v>
      </c>
      <c r="I323" t="s">
        <v>155</v>
      </c>
      <c r="J323" t="s">
        <v>1114</v>
      </c>
    </row>
    <row r="324" spans="1:10" x14ac:dyDescent="0.2">
      <c r="A324" t="s">
        <v>132</v>
      </c>
      <c r="B324" s="21">
        <v>46052</v>
      </c>
      <c r="C324" s="34" t="s">
        <v>1115</v>
      </c>
      <c r="D324" s="38">
        <v>-269.8</v>
      </c>
      <c r="E324" t="s">
        <v>368</v>
      </c>
      <c r="F324" s="34" t="s">
        <v>369</v>
      </c>
      <c r="G324" s="34" t="s">
        <v>370</v>
      </c>
      <c r="H324" s="34" t="s">
        <v>152</v>
      </c>
      <c r="I324" t="s">
        <v>153</v>
      </c>
      <c r="J324" t="s">
        <v>1116</v>
      </c>
    </row>
    <row r="325" spans="1:10" x14ac:dyDescent="0.2">
      <c r="A325" t="s">
        <v>132</v>
      </c>
      <c r="B325" s="21">
        <v>46052</v>
      </c>
      <c r="C325" s="34" t="s">
        <v>1117</v>
      </c>
      <c r="D325" s="38">
        <v>-74.09</v>
      </c>
      <c r="E325" t="s">
        <v>325</v>
      </c>
      <c r="F325" s="34" t="s">
        <v>326</v>
      </c>
      <c r="G325" s="34" t="s">
        <v>327</v>
      </c>
      <c r="H325" s="34" t="s">
        <v>154</v>
      </c>
      <c r="I325" t="s">
        <v>155</v>
      </c>
      <c r="J325" t="s">
        <v>1057</v>
      </c>
    </row>
    <row r="326" spans="1:10" x14ac:dyDescent="0.2">
      <c r="A326" t="s">
        <v>132</v>
      </c>
      <c r="B326" s="21">
        <v>46052</v>
      </c>
      <c r="C326" s="34" t="s">
        <v>1118</v>
      </c>
      <c r="D326" s="38">
        <v>-725.53</v>
      </c>
      <c r="E326" t="s">
        <v>368</v>
      </c>
      <c r="F326" s="34" t="s">
        <v>369</v>
      </c>
      <c r="G326" s="34" t="s">
        <v>370</v>
      </c>
      <c r="H326" s="34" t="s">
        <v>152</v>
      </c>
      <c r="I326" t="s">
        <v>153</v>
      </c>
      <c r="J326" t="s">
        <v>1119</v>
      </c>
    </row>
    <row r="327" spans="1:10" x14ac:dyDescent="0.2">
      <c r="A327" t="s">
        <v>132</v>
      </c>
      <c r="B327" s="21">
        <v>46052</v>
      </c>
      <c r="C327" t="s">
        <v>1120</v>
      </c>
      <c r="D327" s="38">
        <v>-44.39</v>
      </c>
      <c r="E327" t="s">
        <v>259</v>
      </c>
      <c r="F327" s="34" t="s">
        <v>260</v>
      </c>
      <c r="G327" s="34" t="s">
        <v>261</v>
      </c>
      <c r="H327" s="34" t="s">
        <v>152</v>
      </c>
      <c r="I327" t="s">
        <v>153</v>
      </c>
      <c r="J327" t="s">
        <v>1121</v>
      </c>
    </row>
    <row r="328" spans="1:10" x14ac:dyDescent="0.2">
      <c r="A328" t="s">
        <v>132</v>
      </c>
      <c r="B328" s="21">
        <v>46052</v>
      </c>
      <c r="C328" s="34" t="s">
        <v>1122</v>
      </c>
      <c r="D328" s="38">
        <v>-29.98</v>
      </c>
      <c r="E328" t="s">
        <v>866</v>
      </c>
      <c r="F328" s="34" t="s">
        <v>867</v>
      </c>
      <c r="G328" s="34" t="s">
        <v>868</v>
      </c>
      <c r="H328" s="34" t="s">
        <v>168</v>
      </c>
      <c r="I328" t="s">
        <v>169</v>
      </c>
      <c r="J328" t="s">
        <v>1123</v>
      </c>
    </row>
    <row r="329" spans="1:10" x14ac:dyDescent="0.2">
      <c r="A329" t="s">
        <v>132</v>
      </c>
      <c r="B329" s="21">
        <v>46052</v>
      </c>
      <c r="C329" s="34" t="s">
        <v>1124</v>
      </c>
      <c r="D329" s="38">
        <v>-250.64</v>
      </c>
      <c r="E329" t="s">
        <v>400</v>
      </c>
      <c r="F329" s="34" t="s">
        <v>401</v>
      </c>
      <c r="G329" s="34" t="s">
        <v>402</v>
      </c>
      <c r="H329" s="34" t="s">
        <v>152</v>
      </c>
      <c r="I329" t="s">
        <v>153</v>
      </c>
      <c r="J329" t="s">
        <v>403</v>
      </c>
    </row>
    <row r="330" spans="1:10" x14ac:dyDescent="0.2">
      <c r="A330" t="s">
        <v>132</v>
      </c>
      <c r="B330" s="21">
        <v>46052</v>
      </c>
      <c r="C330" t="s">
        <v>1125</v>
      </c>
      <c r="D330" s="38">
        <v>-37.950000000000003</v>
      </c>
      <c r="E330" t="s">
        <v>491</v>
      </c>
      <c r="F330" s="34" t="s">
        <v>492</v>
      </c>
      <c r="G330" s="34" t="s">
        <v>493</v>
      </c>
      <c r="H330" s="34" t="s">
        <v>143</v>
      </c>
      <c r="I330" s="35" t="s">
        <v>1211</v>
      </c>
      <c r="J330" t="s">
        <v>494</v>
      </c>
    </row>
    <row r="331" spans="1:10" x14ac:dyDescent="0.2">
      <c r="A331" t="s">
        <v>132</v>
      </c>
      <c r="B331" s="21">
        <v>46052</v>
      </c>
      <c r="C331" t="s">
        <v>1126</v>
      </c>
      <c r="D331" s="38">
        <v>-1800</v>
      </c>
      <c r="E331" t="s">
        <v>1127</v>
      </c>
      <c r="F331" s="34" t="s">
        <v>1128</v>
      </c>
      <c r="G331" t="s">
        <v>182</v>
      </c>
      <c r="H331" s="34" t="s">
        <v>162</v>
      </c>
      <c r="I331" s="35" t="s">
        <v>163</v>
      </c>
      <c r="J331" t="s">
        <v>1129</v>
      </c>
    </row>
    <row r="332" spans="1:10" x14ac:dyDescent="0.2">
      <c r="A332" t="s">
        <v>132</v>
      </c>
      <c r="B332" s="21">
        <v>46052</v>
      </c>
      <c r="C332" s="34" t="s">
        <v>1130</v>
      </c>
      <c r="D332" s="38">
        <v>-3732</v>
      </c>
      <c r="E332" t="s">
        <v>1131</v>
      </c>
      <c r="F332" s="34" t="s">
        <v>1132</v>
      </c>
      <c r="G332" s="34" t="s">
        <v>1133</v>
      </c>
      <c r="H332" s="34" t="s">
        <v>152</v>
      </c>
      <c r="I332" t="s">
        <v>153</v>
      </c>
      <c r="J332" t="s">
        <v>1134</v>
      </c>
    </row>
    <row r="333" spans="1:10" x14ac:dyDescent="0.2">
      <c r="A333" t="s">
        <v>132</v>
      </c>
      <c r="B333" s="21">
        <v>46052</v>
      </c>
      <c r="C333" s="34" t="s">
        <v>1135</v>
      </c>
      <c r="D333" s="38">
        <v>-47.52</v>
      </c>
      <c r="E333" t="s">
        <v>1136</v>
      </c>
      <c r="F333" s="34" t="s">
        <v>1137</v>
      </c>
      <c r="G333" s="34" t="s">
        <v>1138</v>
      </c>
      <c r="H333" s="34" t="s">
        <v>152</v>
      </c>
      <c r="I333" t="s">
        <v>153</v>
      </c>
      <c r="J333" t="s">
        <v>1139</v>
      </c>
    </row>
    <row r="334" spans="1:10" x14ac:dyDescent="0.2">
      <c r="A334" t="s">
        <v>132</v>
      </c>
      <c r="B334" s="21">
        <v>46041</v>
      </c>
      <c r="C334" s="34" t="s">
        <v>1140</v>
      </c>
      <c r="D334" s="36">
        <v>-11599</v>
      </c>
      <c r="E334" t="s">
        <v>1141</v>
      </c>
      <c r="I334" s="41" t="s">
        <v>1211</v>
      </c>
      <c r="J334" t="s">
        <v>1141</v>
      </c>
    </row>
    <row r="335" spans="1:10" x14ac:dyDescent="0.2">
      <c r="A335" t="s">
        <v>132</v>
      </c>
      <c r="B335" s="21">
        <v>46041</v>
      </c>
      <c r="C335" s="34" t="s">
        <v>1140</v>
      </c>
      <c r="D335" s="36">
        <v>-6771</v>
      </c>
      <c r="E335" t="s">
        <v>1142</v>
      </c>
      <c r="I335" s="41" t="s">
        <v>1211</v>
      </c>
      <c r="J335" t="s">
        <v>1142</v>
      </c>
    </row>
    <row r="336" spans="1:10" x14ac:dyDescent="0.2">
      <c r="A336" t="s">
        <v>132</v>
      </c>
      <c r="B336" s="21">
        <v>46041</v>
      </c>
      <c r="C336" s="34" t="s">
        <v>1140</v>
      </c>
      <c r="D336" s="36">
        <v>-10156</v>
      </c>
      <c r="E336" t="s">
        <v>1143</v>
      </c>
      <c r="I336" s="41" t="s">
        <v>1211</v>
      </c>
      <c r="J336" t="s">
        <v>1143</v>
      </c>
    </row>
    <row r="337" spans="1:10" x14ac:dyDescent="0.2">
      <c r="A337" t="s">
        <v>132</v>
      </c>
      <c r="B337" s="21">
        <v>46041</v>
      </c>
      <c r="C337" s="34" t="s">
        <v>1140</v>
      </c>
      <c r="D337" s="36">
        <v>-1971</v>
      </c>
      <c r="E337" t="s">
        <v>1144</v>
      </c>
      <c r="I337" s="41" t="s">
        <v>1211</v>
      </c>
      <c r="J337" t="s">
        <v>1144</v>
      </c>
    </row>
    <row r="338" spans="1:10" x14ac:dyDescent="0.2">
      <c r="A338" t="s">
        <v>132</v>
      </c>
      <c r="B338" s="21">
        <v>46041</v>
      </c>
      <c r="C338" s="34" t="s">
        <v>1140</v>
      </c>
      <c r="D338" s="36">
        <v>-1933</v>
      </c>
      <c r="E338" t="s">
        <v>1145</v>
      </c>
      <c r="I338" s="41" t="s">
        <v>1211</v>
      </c>
      <c r="J338" t="s">
        <v>1145</v>
      </c>
    </row>
    <row r="339" spans="1:10" x14ac:dyDescent="0.2">
      <c r="A339" t="s">
        <v>132</v>
      </c>
      <c r="B339" s="21">
        <v>46041</v>
      </c>
      <c r="C339" s="34" t="s">
        <v>1140</v>
      </c>
      <c r="D339" s="36">
        <v>-1097</v>
      </c>
      <c r="E339" t="s">
        <v>1146</v>
      </c>
      <c r="I339" s="41" t="s">
        <v>1211</v>
      </c>
      <c r="J339" t="s">
        <v>1146</v>
      </c>
    </row>
    <row r="340" spans="1:10" x14ac:dyDescent="0.2">
      <c r="A340" t="s">
        <v>132</v>
      </c>
      <c r="B340" s="21">
        <v>46041</v>
      </c>
      <c r="C340" s="34" t="s">
        <v>1140</v>
      </c>
      <c r="D340" s="36">
        <v>-344</v>
      </c>
      <c r="E340" t="s">
        <v>1147</v>
      </c>
      <c r="I340" s="41" t="s">
        <v>1211</v>
      </c>
      <c r="J340" t="s">
        <v>1147</v>
      </c>
    </row>
    <row r="341" spans="1:10" x14ac:dyDescent="0.2">
      <c r="A341" t="s">
        <v>132</v>
      </c>
      <c r="B341" s="21">
        <v>46041</v>
      </c>
      <c r="C341" s="34" t="s">
        <v>1140</v>
      </c>
      <c r="D341" s="36">
        <v>-1871</v>
      </c>
      <c r="E341" t="s">
        <v>1148</v>
      </c>
      <c r="I341" s="41" t="s">
        <v>1211</v>
      </c>
      <c r="J341" t="s">
        <v>1148</v>
      </c>
    </row>
    <row r="342" spans="1:10" x14ac:dyDescent="0.2">
      <c r="A342" t="s">
        <v>132</v>
      </c>
      <c r="B342" s="21">
        <v>46041</v>
      </c>
      <c r="C342" s="34" t="s">
        <v>1140</v>
      </c>
      <c r="D342" s="36">
        <v>-8935</v>
      </c>
      <c r="E342" t="s">
        <v>1149</v>
      </c>
      <c r="I342" s="41" t="s">
        <v>1211</v>
      </c>
      <c r="J342" t="s">
        <v>1149</v>
      </c>
    </row>
    <row r="343" spans="1:10" x14ac:dyDescent="0.2">
      <c r="A343" t="s">
        <v>132</v>
      </c>
      <c r="B343" s="21">
        <v>46041</v>
      </c>
      <c r="C343" s="34" t="s">
        <v>1140</v>
      </c>
      <c r="D343" s="36">
        <v>-873</v>
      </c>
      <c r="E343" t="s">
        <v>1150</v>
      </c>
      <c r="I343" s="41" t="s">
        <v>1211</v>
      </c>
      <c r="J343" t="s">
        <v>1150</v>
      </c>
    </row>
    <row r="344" spans="1:10" x14ac:dyDescent="0.2">
      <c r="A344" t="s">
        <v>132</v>
      </c>
      <c r="B344" s="21">
        <v>46041</v>
      </c>
      <c r="C344" s="34" t="s">
        <v>1140</v>
      </c>
      <c r="D344" s="36">
        <v>-449</v>
      </c>
      <c r="E344" t="s">
        <v>1151</v>
      </c>
      <c r="I344" s="41" t="s">
        <v>1211</v>
      </c>
      <c r="J344" t="s">
        <v>1151</v>
      </c>
    </row>
    <row r="345" spans="1:10" x14ac:dyDescent="0.2">
      <c r="A345" t="s">
        <v>132</v>
      </c>
      <c r="B345" s="21">
        <v>46041</v>
      </c>
      <c r="C345" s="34" t="s">
        <v>1140</v>
      </c>
      <c r="D345" s="36">
        <v>-736</v>
      </c>
      <c r="E345" t="s">
        <v>1152</v>
      </c>
      <c r="I345" s="41" t="s">
        <v>1211</v>
      </c>
      <c r="J345" t="s">
        <v>1152</v>
      </c>
    </row>
    <row r="346" spans="1:10" x14ac:dyDescent="0.2">
      <c r="A346" t="s">
        <v>132</v>
      </c>
      <c r="B346" s="21">
        <v>46041</v>
      </c>
      <c r="C346" s="34" t="s">
        <v>1140</v>
      </c>
      <c r="D346" s="36">
        <v>-574</v>
      </c>
      <c r="E346" t="s">
        <v>1153</v>
      </c>
      <c r="I346" s="41" t="s">
        <v>1211</v>
      </c>
      <c r="J346" t="s">
        <v>1153</v>
      </c>
    </row>
    <row r="347" spans="1:10" x14ac:dyDescent="0.2">
      <c r="A347" t="s">
        <v>132</v>
      </c>
      <c r="B347" s="21">
        <v>46041</v>
      </c>
      <c r="C347" s="34" t="s">
        <v>1140</v>
      </c>
      <c r="D347" s="36">
        <v>-773</v>
      </c>
      <c r="E347" t="s">
        <v>1154</v>
      </c>
      <c r="I347" s="41" t="s">
        <v>1211</v>
      </c>
      <c r="J347" t="s">
        <v>1154</v>
      </c>
    </row>
    <row r="348" spans="1:10" x14ac:dyDescent="0.2">
      <c r="A348" t="s">
        <v>132</v>
      </c>
      <c r="B348" s="21">
        <v>46041</v>
      </c>
      <c r="C348" s="34" t="s">
        <v>1140</v>
      </c>
      <c r="D348" s="36">
        <v>-599</v>
      </c>
      <c r="E348" t="s">
        <v>1155</v>
      </c>
      <c r="I348" s="41" t="s">
        <v>1211</v>
      </c>
      <c r="J348" t="s">
        <v>1155</v>
      </c>
    </row>
    <row r="349" spans="1:10" x14ac:dyDescent="0.2">
      <c r="A349" t="s">
        <v>132</v>
      </c>
      <c r="B349" s="21">
        <v>46041</v>
      </c>
      <c r="C349" s="34" t="s">
        <v>1140</v>
      </c>
      <c r="D349" s="36">
        <v>-434</v>
      </c>
      <c r="E349" t="s">
        <v>1156</v>
      </c>
      <c r="I349" s="41" t="s">
        <v>1211</v>
      </c>
      <c r="J349" t="s">
        <v>1156</v>
      </c>
    </row>
    <row r="350" spans="1:10" x14ac:dyDescent="0.2">
      <c r="A350" t="s">
        <v>132</v>
      </c>
      <c r="B350" s="21">
        <v>46041</v>
      </c>
      <c r="C350" s="34" t="s">
        <v>1140</v>
      </c>
      <c r="D350" s="36">
        <v>-711</v>
      </c>
      <c r="E350" t="s">
        <v>1157</v>
      </c>
      <c r="I350" s="41" t="s">
        <v>1211</v>
      </c>
      <c r="J350" t="s">
        <v>1157</v>
      </c>
    </row>
    <row r="351" spans="1:10" x14ac:dyDescent="0.2">
      <c r="A351" t="s">
        <v>132</v>
      </c>
      <c r="B351" s="21">
        <v>46041</v>
      </c>
      <c r="C351" s="34" t="s">
        <v>1140</v>
      </c>
      <c r="D351" s="36">
        <v>-936</v>
      </c>
      <c r="E351" t="s">
        <v>1158</v>
      </c>
      <c r="I351" s="41" t="s">
        <v>1211</v>
      </c>
      <c r="J351" t="s">
        <v>1158</v>
      </c>
    </row>
    <row r="352" spans="1:10" x14ac:dyDescent="0.2">
      <c r="A352" t="s">
        <v>132</v>
      </c>
      <c r="B352" s="21">
        <v>46041</v>
      </c>
      <c r="C352" s="34" t="s">
        <v>1140</v>
      </c>
      <c r="D352" s="36">
        <v>-1971</v>
      </c>
      <c r="E352" t="s">
        <v>1159</v>
      </c>
      <c r="I352" s="41" t="s">
        <v>1211</v>
      </c>
      <c r="J352" t="s">
        <v>1159</v>
      </c>
    </row>
    <row r="353" spans="1:10" x14ac:dyDescent="0.2">
      <c r="A353" t="s">
        <v>132</v>
      </c>
      <c r="B353" s="21">
        <v>46041</v>
      </c>
      <c r="C353" s="34" t="s">
        <v>1140</v>
      </c>
      <c r="D353" s="36">
        <v>-836</v>
      </c>
      <c r="E353" t="s">
        <v>1160</v>
      </c>
      <c r="I353" s="41" t="s">
        <v>1211</v>
      </c>
      <c r="J353" t="s">
        <v>1160</v>
      </c>
    </row>
    <row r="354" spans="1:10" x14ac:dyDescent="0.2">
      <c r="A354" t="s">
        <v>132</v>
      </c>
      <c r="B354" s="21">
        <v>46041</v>
      </c>
      <c r="C354" s="34" t="s">
        <v>1140</v>
      </c>
      <c r="D354" s="36">
        <v>-3191</v>
      </c>
      <c r="E354" t="s">
        <v>1161</v>
      </c>
      <c r="I354" s="41" t="s">
        <v>1211</v>
      </c>
      <c r="J354" t="s">
        <v>1161</v>
      </c>
    </row>
    <row r="355" spans="1:10" x14ac:dyDescent="0.2">
      <c r="A355" t="s">
        <v>132</v>
      </c>
      <c r="B355" s="21">
        <v>46055</v>
      </c>
      <c r="C355" s="34" t="s">
        <v>1162</v>
      </c>
      <c r="D355" s="36">
        <v>-5562</v>
      </c>
      <c r="E355" t="s">
        <v>1163</v>
      </c>
      <c r="I355" s="41" t="s">
        <v>1211</v>
      </c>
      <c r="J355" t="s">
        <v>1163</v>
      </c>
    </row>
    <row r="356" spans="1:10" x14ac:dyDescent="0.2">
      <c r="A356" t="s">
        <v>132</v>
      </c>
      <c r="B356" s="21">
        <v>46041</v>
      </c>
      <c r="C356" s="34" t="s">
        <v>1140</v>
      </c>
      <c r="D356" s="36">
        <v>-4902</v>
      </c>
      <c r="E356" t="s">
        <v>1164</v>
      </c>
      <c r="I356" s="41" t="s">
        <v>1211</v>
      </c>
      <c r="J356" t="s">
        <v>1164</v>
      </c>
    </row>
    <row r="357" spans="1:10" x14ac:dyDescent="0.2">
      <c r="A357" t="s">
        <v>132</v>
      </c>
      <c r="B357" s="21">
        <v>46034</v>
      </c>
      <c r="C357" t="s">
        <v>1190</v>
      </c>
      <c r="D357" s="36">
        <v>-948</v>
      </c>
      <c r="E357" t="s">
        <v>1165</v>
      </c>
      <c r="I357" t="s">
        <v>1191</v>
      </c>
      <c r="J357" t="s">
        <v>1166</v>
      </c>
    </row>
    <row r="358" spans="1:10" x14ac:dyDescent="0.2">
      <c r="A358" t="s">
        <v>132</v>
      </c>
      <c r="B358" s="21">
        <v>46027</v>
      </c>
      <c r="C358" t="s">
        <v>1190</v>
      </c>
      <c r="D358" s="36">
        <v>-259.2</v>
      </c>
      <c r="E358" t="s">
        <v>1167</v>
      </c>
      <c r="I358" t="s">
        <v>153</v>
      </c>
      <c r="J358" t="s">
        <v>1168</v>
      </c>
    </row>
    <row r="359" spans="1:10" x14ac:dyDescent="0.2">
      <c r="A359" t="s">
        <v>132</v>
      </c>
      <c r="B359" s="21">
        <v>46029</v>
      </c>
      <c r="C359" t="s">
        <v>1190</v>
      </c>
      <c r="D359" s="36">
        <v>-37.450000000000003</v>
      </c>
      <c r="E359" t="s">
        <v>1169</v>
      </c>
      <c r="I359" t="s">
        <v>153</v>
      </c>
      <c r="J359" t="s">
        <v>1170</v>
      </c>
    </row>
    <row r="360" spans="1:10" x14ac:dyDescent="0.2">
      <c r="A360" t="s">
        <v>132</v>
      </c>
      <c r="B360" s="21">
        <v>46031</v>
      </c>
      <c r="C360" t="s">
        <v>1190</v>
      </c>
      <c r="D360" s="36">
        <v>-14.98</v>
      </c>
      <c r="E360" t="s">
        <v>1169</v>
      </c>
      <c r="I360" t="s">
        <v>153</v>
      </c>
      <c r="J360" t="s">
        <v>1171</v>
      </c>
    </row>
    <row r="361" spans="1:10" x14ac:dyDescent="0.2">
      <c r="A361" t="s">
        <v>132</v>
      </c>
      <c r="B361" s="21">
        <v>46037</v>
      </c>
      <c r="C361" t="s">
        <v>1190</v>
      </c>
      <c r="D361" s="36">
        <v>14.98</v>
      </c>
      <c r="E361" t="s">
        <v>1169</v>
      </c>
      <c r="I361" t="s">
        <v>153</v>
      </c>
      <c r="J361" t="s">
        <v>1171</v>
      </c>
    </row>
    <row r="362" spans="1:10" x14ac:dyDescent="0.2">
      <c r="A362" t="s">
        <v>132</v>
      </c>
      <c r="B362" s="21">
        <v>46042</v>
      </c>
      <c r="C362" t="s">
        <v>1190</v>
      </c>
      <c r="D362" s="36">
        <v>-14.98</v>
      </c>
      <c r="E362" t="s">
        <v>1172</v>
      </c>
      <c r="I362" t="s">
        <v>153</v>
      </c>
      <c r="J362" t="s">
        <v>1171</v>
      </c>
    </row>
    <row r="363" spans="1:10" x14ac:dyDescent="0.2">
      <c r="A363" t="s">
        <v>132</v>
      </c>
      <c r="B363" s="21">
        <v>46027</v>
      </c>
      <c r="C363" t="s">
        <v>1190</v>
      </c>
      <c r="D363" s="36">
        <v>-330.66</v>
      </c>
      <c r="E363" t="s">
        <v>405</v>
      </c>
      <c r="I363" t="s">
        <v>1191</v>
      </c>
      <c r="J363" s="35" t="s">
        <v>1208</v>
      </c>
    </row>
    <row r="364" spans="1:10" x14ac:dyDescent="0.2">
      <c r="A364" t="s">
        <v>132</v>
      </c>
      <c r="B364" s="21">
        <v>46027</v>
      </c>
      <c r="C364" t="s">
        <v>1190</v>
      </c>
      <c r="D364" s="36">
        <v>-85.99</v>
      </c>
      <c r="E364" t="s">
        <v>405</v>
      </c>
      <c r="I364" t="s">
        <v>1191</v>
      </c>
      <c r="J364" s="35" t="s">
        <v>1208</v>
      </c>
    </row>
    <row r="365" spans="1:10" x14ac:dyDescent="0.2">
      <c r="A365" t="s">
        <v>132</v>
      </c>
      <c r="B365" s="21">
        <v>46024</v>
      </c>
      <c r="C365" t="s">
        <v>1190</v>
      </c>
      <c r="D365" s="36">
        <v>-6.99</v>
      </c>
      <c r="E365" t="s">
        <v>1169</v>
      </c>
      <c r="I365" t="s">
        <v>159</v>
      </c>
      <c r="J365" t="s">
        <v>1173</v>
      </c>
    </row>
    <row r="366" spans="1:10" x14ac:dyDescent="0.2">
      <c r="A366" t="s">
        <v>132</v>
      </c>
      <c r="B366" s="21">
        <v>46041</v>
      </c>
      <c r="C366" t="s">
        <v>1190</v>
      </c>
      <c r="D366" s="36">
        <v>-6</v>
      </c>
      <c r="E366" t="s">
        <v>1174</v>
      </c>
      <c r="I366" t="s">
        <v>1198</v>
      </c>
      <c r="J366" t="s">
        <v>1200</v>
      </c>
    </row>
    <row r="367" spans="1:10" x14ac:dyDescent="0.2">
      <c r="A367" t="s">
        <v>132</v>
      </c>
      <c r="B367" s="21">
        <v>46042</v>
      </c>
      <c r="C367" t="s">
        <v>1190</v>
      </c>
      <c r="D367" s="36">
        <v>-360</v>
      </c>
      <c r="E367" t="s">
        <v>1175</v>
      </c>
      <c r="I367" t="s">
        <v>1198</v>
      </c>
      <c r="J367" t="s">
        <v>1176</v>
      </c>
    </row>
    <row r="368" spans="1:10" x14ac:dyDescent="0.2">
      <c r="A368" t="s">
        <v>132</v>
      </c>
      <c r="B368" s="21">
        <v>46034</v>
      </c>
      <c r="C368" t="s">
        <v>1190</v>
      </c>
      <c r="D368" s="36">
        <v>-1920</v>
      </c>
      <c r="E368" t="s">
        <v>1175</v>
      </c>
      <c r="I368" t="s">
        <v>1194</v>
      </c>
      <c r="J368" t="s">
        <v>1177</v>
      </c>
    </row>
    <row r="369" spans="1:10" x14ac:dyDescent="0.2">
      <c r="A369" t="s">
        <v>132</v>
      </c>
      <c r="B369" s="21">
        <v>46035</v>
      </c>
      <c r="C369" t="s">
        <v>1190</v>
      </c>
      <c r="D369" s="36">
        <f>(44.99+1.01)*-1</f>
        <v>-46</v>
      </c>
      <c r="E369" t="s">
        <v>1178</v>
      </c>
      <c r="I369" t="s">
        <v>1199</v>
      </c>
      <c r="J369" t="s">
        <v>1179</v>
      </c>
    </row>
    <row r="370" spans="1:10" x14ac:dyDescent="0.2">
      <c r="A370" t="s">
        <v>132</v>
      </c>
      <c r="B370" s="21">
        <v>46035</v>
      </c>
      <c r="C370" t="s">
        <v>1190</v>
      </c>
      <c r="D370" s="36">
        <v>-5.95</v>
      </c>
      <c r="E370" t="s">
        <v>1178</v>
      </c>
      <c r="I370" t="s">
        <v>1199</v>
      </c>
      <c r="J370" t="s">
        <v>1180</v>
      </c>
    </row>
    <row r="371" spans="1:10" x14ac:dyDescent="0.2">
      <c r="A371" t="s">
        <v>132</v>
      </c>
      <c r="B371" s="21">
        <v>46013</v>
      </c>
      <c r="C371" t="s">
        <v>1190</v>
      </c>
      <c r="D371" s="36">
        <v>-128.52000000000001</v>
      </c>
      <c r="E371" t="s">
        <v>1181</v>
      </c>
      <c r="I371" t="s">
        <v>163</v>
      </c>
      <c r="J371" t="s">
        <v>1182</v>
      </c>
    </row>
    <row r="372" spans="1:10" x14ac:dyDescent="0.2">
      <c r="A372" t="s">
        <v>132</v>
      </c>
      <c r="B372" s="21">
        <v>46030</v>
      </c>
      <c r="C372" t="s">
        <v>1190</v>
      </c>
      <c r="D372" s="36">
        <v>-76.459999999999994</v>
      </c>
      <c r="E372" t="s">
        <v>1183</v>
      </c>
      <c r="I372" t="s">
        <v>147</v>
      </c>
      <c r="J372" t="s">
        <v>1184</v>
      </c>
    </row>
    <row r="373" spans="1:10" x14ac:dyDescent="0.2">
      <c r="A373" t="s">
        <v>132</v>
      </c>
      <c r="B373" s="21">
        <v>46036</v>
      </c>
      <c r="C373" t="s">
        <v>1190</v>
      </c>
      <c r="D373" s="36">
        <v>-37.979999999999997</v>
      </c>
      <c r="E373" t="s">
        <v>1169</v>
      </c>
      <c r="I373" t="s">
        <v>147</v>
      </c>
      <c r="J373" t="s">
        <v>1185</v>
      </c>
    </row>
    <row r="374" spans="1:10" x14ac:dyDescent="0.2">
      <c r="A374" t="s">
        <v>132</v>
      </c>
      <c r="B374" s="21">
        <v>46041</v>
      </c>
      <c r="C374" t="s">
        <v>1190</v>
      </c>
      <c r="D374" s="36">
        <v>-379</v>
      </c>
      <c r="E374" t="s">
        <v>1186</v>
      </c>
      <c r="I374" t="s">
        <v>155</v>
      </c>
      <c r="J374" t="s">
        <v>1187</v>
      </c>
    </row>
    <row r="375" spans="1:10" x14ac:dyDescent="0.2">
      <c r="A375" t="s">
        <v>132</v>
      </c>
      <c r="B375" s="21">
        <v>46036</v>
      </c>
      <c r="C375" t="s">
        <v>1190</v>
      </c>
      <c r="D375" s="36">
        <v>-161.08000000000001</v>
      </c>
      <c r="E375" t="s">
        <v>1188</v>
      </c>
      <c r="I375" t="s">
        <v>147</v>
      </c>
      <c r="J375" t="s">
        <v>1189</v>
      </c>
    </row>
    <row r="377" spans="1:10" ht="13.5" thickBot="1" x14ac:dyDescent="0.25">
      <c r="C377" s="35" t="s">
        <v>1209</v>
      </c>
      <c r="D377" s="39">
        <f>SUM(D5:D376)</f>
        <v>-3367943.24</v>
      </c>
      <c r="E377" t="s">
        <v>35</v>
      </c>
    </row>
    <row r="378" spans="1:10" ht="13.5" thickTop="1" x14ac:dyDescent="0.2"/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110D-EA85-417C-B66B-E50132D1D3AD}">
  <dimension ref="A1:U76"/>
  <sheetViews>
    <sheetView topLeftCell="A25" zoomScaleNormal="100" workbookViewId="0">
      <selection activeCell="H34" sqref="H34:H46"/>
    </sheetView>
  </sheetViews>
  <sheetFormatPr defaultRowHeight="12.75" x14ac:dyDescent="0.2"/>
  <cols>
    <col min="1" max="2" width="14.7109375" style="8" customWidth="1"/>
    <col min="3" max="3" width="12.7109375" style="8" customWidth="1"/>
    <col min="4" max="5" width="10.7109375" style="8" customWidth="1"/>
    <col min="6" max="6" width="14.7109375" style="8" customWidth="1"/>
    <col min="7" max="7" width="18.85546875" style="16" customWidth="1"/>
    <col min="8" max="8" width="30.7109375" customWidth="1"/>
    <col min="9" max="9" width="18.85546875" style="21" customWidth="1"/>
    <col min="10" max="15" width="18.85546875" customWidth="1"/>
    <col min="16" max="16" width="27.7109375" customWidth="1"/>
    <col min="17" max="17" width="47.7109375" customWidth="1"/>
    <col min="18" max="20" width="18.85546875" customWidth="1"/>
  </cols>
  <sheetData>
    <row r="1" spans="1:9" s="1" customFormat="1" ht="24" customHeight="1" x14ac:dyDescent="0.2">
      <c r="A1" s="2" t="s">
        <v>0</v>
      </c>
      <c r="I1" s="3"/>
    </row>
    <row r="2" spans="1:9" s="4" customFormat="1" ht="12.95" customHeight="1" x14ac:dyDescent="0.2">
      <c r="A2" s="32" t="s">
        <v>1</v>
      </c>
      <c r="I2" s="6"/>
    </row>
    <row r="3" spans="1:9" s="4" customFormat="1" ht="12.95" customHeight="1" x14ac:dyDescent="0.2">
      <c r="A3" s="7" t="s">
        <v>2</v>
      </c>
      <c r="B3" s="4" t="s">
        <v>3</v>
      </c>
      <c r="I3" s="6"/>
    </row>
    <row r="4" spans="1:9" s="4" customFormat="1" ht="12.95" customHeight="1" x14ac:dyDescent="0.2">
      <c r="A4" s="7" t="s">
        <v>4</v>
      </c>
      <c r="I4" s="6"/>
    </row>
    <row r="5" spans="1:9" s="4" customFormat="1" ht="12.95" customHeight="1" x14ac:dyDescent="0.2">
      <c r="A5" s="7" t="s">
        <v>5</v>
      </c>
      <c r="B5" s="4" t="s">
        <v>6</v>
      </c>
      <c r="I5" s="6"/>
    </row>
    <row r="6" spans="1:9" s="4" customFormat="1" ht="12.95" customHeight="1" x14ac:dyDescent="0.2">
      <c r="A6" s="7" t="s">
        <v>7</v>
      </c>
      <c r="B6" s="4" t="s">
        <v>8</v>
      </c>
      <c r="I6" s="6"/>
    </row>
    <row r="7" spans="1:9" s="4" customFormat="1" ht="12.95" customHeight="1" x14ac:dyDescent="0.2">
      <c r="A7" s="7" t="s">
        <v>9</v>
      </c>
      <c r="B7" s="4" t="s">
        <v>10</v>
      </c>
      <c r="I7" s="6"/>
    </row>
    <row r="8" spans="1:9" s="4" customFormat="1" ht="12.95" customHeight="1" x14ac:dyDescent="0.2">
      <c r="A8" s="7" t="s">
        <v>11</v>
      </c>
      <c r="B8" s="4" t="s">
        <v>12</v>
      </c>
      <c r="I8" s="6"/>
    </row>
    <row r="9" spans="1:9" s="4" customFormat="1" ht="12.95" customHeight="1" x14ac:dyDescent="0.2">
      <c r="A9" s="7"/>
      <c r="I9" s="6"/>
    </row>
    <row r="10" spans="1:9" s="8" customFormat="1" ht="12.95" customHeight="1" x14ac:dyDescent="0.2">
      <c r="A10" s="9" t="s">
        <v>13</v>
      </c>
      <c r="I10" s="10"/>
    </row>
    <row r="11" spans="1:9" s="8" customFormat="1" ht="12.95" customHeight="1" x14ac:dyDescent="0.2">
      <c r="B11" s="11" t="s">
        <v>14</v>
      </c>
      <c r="C11" s="11" t="s">
        <v>15</v>
      </c>
      <c r="D11" s="11" t="s">
        <v>16</v>
      </c>
      <c r="E11" s="11" t="s">
        <v>17</v>
      </c>
      <c r="F11" s="11" t="s">
        <v>18</v>
      </c>
      <c r="G11" s="11" t="s">
        <v>19</v>
      </c>
      <c r="H11" s="11"/>
      <c r="I11" s="10"/>
    </row>
    <row r="12" spans="1:9" s="8" customFormat="1" ht="12.95" customHeight="1" x14ac:dyDescent="0.2">
      <c r="A12" s="11" t="s">
        <v>20</v>
      </c>
      <c r="B12" s="8" t="s">
        <v>21</v>
      </c>
      <c r="C12" s="8" t="s">
        <v>22</v>
      </c>
      <c r="D12" s="8" t="s">
        <v>23</v>
      </c>
      <c r="E12" s="8" t="s">
        <v>24</v>
      </c>
      <c r="I12" s="10"/>
    </row>
    <row r="13" spans="1:9" s="8" customFormat="1" ht="12.95" customHeight="1" x14ac:dyDescent="0.2">
      <c r="A13" s="11" t="s">
        <v>25</v>
      </c>
      <c r="B13" s="8" t="s">
        <v>26</v>
      </c>
      <c r="C13" s="8" t="s">
        <v>27</v>
      </c>
      <c r="D13" s="8" t="s">
        <v>28</v>
      </c>
      <c r="E13" s="8" t="s">
        <v>29</v>
      </c>
      <c r="I13" s="10"/>
    </row>
    <row r="14" spans="1:9" s="8" customFormat="1" ht="12.95" customHeight="1" x14ac:dyDescent="0.2">
      <c r="A14" s="11" t="s">
        <v>30</v>
      </c>
      <c r="I14" s="10"/>
    </row>
    <row r="15" spans="1:9" s="8" customFormat="1" ht="12.95" customHeight="1" x14ac:dyDescent="0.2">
      <c r="A15" s="11" t="s">
        <v>31</v>
      </c>
      <c r="I15" s="10"/>
    </row>
    <row r="16" spans="1:9" s="8" customFormat="1" ht="12.95" customHeight="1" x14ac:dyDescent="0.2">
      <c r="A16" s="11" t="s">
        <v>32</v>
      </c>
      <c r="I16" s="10"/>
    </row>
    <row r="17" spans="1:21" s="8" customFormat="1" ht="12.95" customHeight="1" x14ac:dyDescent="0.2">
      <c r="A17" s="11" t="s">
        <v>33</v>
      </c>
      <c r="I17" s="10"/>
    </row>
    <row r="18" spans="1:21" s="8" customFormat="1" ht="12.95" customHeight="1" x14ac:dyDescent="0.2">
      <c r="A18" s="11"/>
      <c r="I18" s="10"/>
    </row>
    <row r="19" spans="1:21" s="4" customFormat="1" ht="12.95" customHeight="1" x14ac:dyDescent="0.2">
      <c r="A19" s="5" t="s">
        <v>34</v>
      </c>
      <c r="I19" s="6"/>
      <c r="U19" s="4" t="s">
        <v>35</v>
      </c>
    </row>
    <row r="20" spans="1:21" s="4" customFormat="1" ht="12.95" customHeight="1" x14ac:dyDescent="0.2">
      <c r="A20" s="7" t="s">
        <v>36</v>
      </c>
      <c r="B20" s="4" t="s">
        <v>37</v>
      </c>
      <c r="I20" s="6"/>
      <c r="U20" s="4" t="s">
        <v>35</v>
      </c>
    </row>
    <row r="21" spans="1:21" s="4" customFormat="1" ht="12.95" customHeight="1" x14ac:dyDescent="0.2">
      <c r="A21" s="7" t="s">
        <v>38</v>
      </c>
      <c r="B21" s="4" t="s">
        <v>39</v>
      </c>
      <c r="I21" s="6"/>
      <c r="U21" s="4" t="s">
        <v>35</v>
      </c>
    </row>
    <row r="22" spans="1:21" s="4" customFormat="1" ht="12.95" customHeight="1" x14ac:dyDescent="0.2">
      <c r="A22" s="7" t="s">
        <v>40</v>
      </c>
      <c r="B22" s="4" t="s">
        <v>41</v>
      </c>
      <c r="I22" s="6"/>
      <c r="U22" s="4" t="s">
        <v>35</v>
      </c>
    </row>
    <row r="23" spans="1:21" s="4" customFormat="1" ht="12.95" customHeight="1" x14ac:dyDescent="0.2">
      <c r="A23" s="7" t="s">
        <v>42</v>
      </c>
      <c r="B23" s="4" t="s">
        <v>43</v>
      </c>
      <c r="I23" s="6"/>
      <c r="U23" s="4" t="s">
        <v>35</v>
      </c>
    </row>
    <row r="24" spans="1:21" s="4" customFormat="1" ht="12.95" customHeight="1" x14ac:dyDescent="0.2">
      <c r="A24" s="7" t="s">
        <v>44</v>
      </c>
      <c r="B24" s="4" t="s">
        <v>45</v>
      </c>
      <c r="I24" s="6"/>
      <c r="U24" s="4" t="s">
        <v>35</v>
      </c>
    </row>
    <row r="25" spans="1:21" s="4" customFormat="1" ht="12.95" customHeight="1" x14ac:dyDescent="0.2">
      <c r="A25" s="7" t="s">
        <v>46</v>
      </c>
      <c r="B25" s="4" t="s">
        <v>47</v>
      </c>
      <c r="I25" s="6"/>
      <c r="U25" s="4" t="s">
        <v>35</v>
      </c>
    </row>
    <row r="26" spans="1:21" s="4" customFormat="1" ht="12.95" customHeight="1" x14ac:dyDescent="0.2">
      <c r="A26" s="7"/>
      <c r="I26" s="6"/>
      <c r="U26" s="4" t="s">
        <v>35</v>
      </c>
    </row>
    <row r="27" spans="1:21" s="4" customFormat="1" ht="12.95" customHeight="1" x14ac:dyDescent="0.2">
      <c r="A27" s="7"/>
      <c r="G27" s="7" t="s">
        <v>48</v>
      </c>
      <c r="H27" s="4" t="s">
        <v>49</v>
      </c>
      <c r="I27" s="6" t="s">
        <v>50</v>
      </c>
      <c r="J27" s="4" t="s">
        <v>51</v>
      </c>
      <c r="K27" s="4" t="s">
        <v>52</v>
      </c>
      <c r="L27" s="4" t="s">
        <v>15</v>
      </c>
      <c r="M27" s="4" t="s">
        <v>53</v>
      </c>
      <c r="N27" s="4" t="s">
        <v>54</v>
      </c>
      <c r="O27" s="4" t="s">
        <v>55</v>
      </c>
      <c r="P27" s="4" t="s">
        <v>56</v>
      </c>
      <c r="Q27" s="4" t="s">
        <v>57</v>
      </c>
      <c r="R27" s="4" t="s">
        <v>58</v>
      </c>
      <c r="S27" s="4" t="s">
        <v>59</v>
      </c>
      <c r="T27" s="4" t="s">
        <v>60</v>
      </c>
      <c r="U27" s="4" t="s">
        <v>35</v>
      </c>
    </row>
    <row r="28" spans="1:21" s="4" customFormat="1" ht="12.95" customHeight="1" x14ac:dyDescent="0.2">
      <c r="A28" s="7"/>
      <c r="G28" s="7" t="s">
        <v>61</v>
      </c>
      <c r="H28" s="4" t="s">
        <v>62</v>
      </c>
      <c r="I28" s="6" t="s">
        <v>63</v>
      </c>
      <c r="J28" s="4" t="s">
        <v>63</v>
      </c>
      <c r="K28" s="4" t="s">
        <v>64</v>
      </c>
      <c r="L28" s="4" t="s">
        <v>63</v>
      </c>
      <c r="M28" s="4" t="s">
        <v>63</v>
      </c>
      <c r="N28" s="4" t="s">
        <v>63</v>
      </c>
      <c r="O28" s="4" t="s">
        <v>63</v>
      </c>
      <c r="P28" s="4" t="s">
        <v>62</v>
      </c>
      <c r="Q28" s="4" t="s">
        <v>63</v>
      </c>
      <c r="R28" s="4" t="s">
        <v>62</v>
      </c>
      <c r="S28" s="4" t="s">
        <v>62</v>
      </c>
      <c r="T28" s="4" t="s">
        <v>62</v>
      </c>
      <c r="U28" s="4" t="s">
        <v>35</v>
      </c>
    </row>
    <row r="29" spans="1:21" s="4" customFormat="1" ht="12.95" customHeight="1" x14ac:dyDescent="0.2">
      <c r="A29" s="7"/>
      <c r="G29" s="7" t="s">
        <v>65</v>
      </c>
      <c r="I29" s="6" t="s">
        <v>66</v>
      </c>
      <c r="J29" s="4" t="s">
        <v>67</v>
      </c>
      <c r="K29" s="4" t="s">
        <v>68</v>
      </c>
      <c r="L29" s="4" t="s">
        <v>69</v>
      </c>
      <c r="M29" s="4" t="s">
        <v>70</v>
      </c>
      <c r="N29" s="4" t="s">
        <v>71</v>
      </c>
      <c r="O29" s="4" t="s">
        <v>72</v>
      </c>
      <c r="Q29" s="4" t="s">
        <v>73</v>
      </c>
      <c r="U29" s="4" t="s">
        <v>35</v>
      </c>
    </row>
    <row r="30" spans="1:21" s="4" customFormat="1" ht="12.95" customHeight="1" x14ac:dyDescent="0.2">
      <c r="A30" s="7"/>
      <c r="G30" s="7" t="s">
        <v>74</v>
      </c>
      <c r="I30" s="6"/>
      <c r="U30" s="4" t="s">
        <v>35</v>
      </c>
    </row>
    <row r="31" spans="1:21" s="4" customFormat="1" ht="12.95" customHeight="1" x14ac:dyDescent="0.2">
      <c r="A31" s="7"/>
      <c r="G31" s="7" t="s">
        <v>75</v>
      </c>
      <c r="H31" s="4" t="s">
        <v>76</v>
      </c>
      <c r="I31" s="6" t="s">
        <v>76</v>
      </c>
      <c r="J31" s="4" t="s">
        <v>76</v>
      </c>
      <c r="K31" s="4" t="s">
        <v>76</v>
      </c>
      <c r="L31" s="4" t="s">
        <v>76</v>
      </c>
      <c r="M31" s="4" t="s">
        <v>76</v>
      </c>
      <c r="N31" s="4" t="s">
        <v>76</v>
      </c>
      <c r="O31" s="4" t="s">
        <v>77</v>
      </c>
      <c r="P31" s="4" t="s">
        <v>76</v>
      </c>
      <c r="Q31" s="4" t="s">
        <v>76</v>
      </c>
      <c r="R31" s="4" t="s">
        <v>76</v>
      </c>
      <c r="S31" s="4" t="s">
        <v>77</v>
      </c>
      <c r="T31" s="4" t="s">
        <v>77</v>
      </c>
      <c r="U31" s="4" t="s">
        <v>35</v>
      </c>
    </row>
    <row r="32" spans="1:21" s="4" customFormat="1" ht="12.95" customHeight="1" x14ac:dyDescent="0.2">
      <c r="A32" s="7"/>
      <c r="G32" s="7" t="s">
        <v>9</v>
      </c>
      <c r="H32" s="4" t="s">
        <v>78</v>
      </c>
      <c r="I32" s="6" t="s">
        <v>79</v>
      </c>
      <c r="J32" s="4" t="s">
        <v>80</v>
      </c>
      <c r="K32" s="4" t="s">
        <v>81</v>
      </c>
      <c r="L32" s="4" t="s">
        <v>82</v>
      </c>
      <c r="M32" s="4" t="s">
        <v>83</v>
      </c>
      <c r="N32" s="4" t="s">
        <v>84</v>
      </c>
      <c r="O32" s="4" t="s">
        <v>85</v>
      </c>
      <c r="P32" s="4" t="s">
        <v>86</v>
      </c>
      <c r="Q32" s="4" t="s">
        <v>87</v>
      </c>
      <c r="R32" s="4" t="s">
        <v>88</v>
      </c>
      <c r="S32" s="4" t="s">
        <v>89</v>
      </c>
      <c r="T32" s="4" t="s">
        <v>90</v>
      </c>
      <c r="U32" s="4" t="s">
        <v>35</v>
      </c>
    </row>
    <row r="33" spans="1:21" s="4" customFormat="1" ht="12.95" customHeight="1" x14ac:dyDescent="0.2">
      <c r="A33" s="7"/>
      <c r="G33" s="7"/>
      <c r="I33" s="6"/>
      <c r="U33" s="4" t="s">
        <v>35</v>
      </c>
    </row>
    <row r="34" spans="1:21" s="12" customFormat="1" ht="12.95" customHeight="1" x14ac:dyDescent="0.2">
      <c r="A34" s="13" t="s">
        <v>34</v>
      </c>
      <c r="I34" s="14"/>
      <c r="R34" s="12" t="s">
        <v>35</v>
      </c>
    </row>
    <row r="35" spans="1:21" s="12" customFormat="1" ht="12.95" customHeight="1" x14ac:dyDescent="0.2">
      <c r="A35" s="15" t="s">
        <v>36</v>
      </c>
      <c r="B35" s="12" t="s">
        <v>91</v>
      </c>
      <c r="I35" s="14"/>
      <c r="R35" s="12" t="s">
        <v>35</v>
      </c>
    </row>
    <row r="36" spans="1:21" s="12" customFormat="1" ht="12.95" customHeight="1" x14ac:dyDescent="0.2">
      <c r="A36" s="15" t="s">
        <v>38</v>
      </c>
      <c r="B36" s="12" t="s">
        <v>92</v>
      </c>
      <c r="I36" s="14"/>
      <c r="R36" s="12" t="s">
        <v>35</v>
      </c>
    </row>
    <row r="37" spans="1:21" s="12" customFormat="1" ht="12.95" customHeight="1" x14ac:dyDescent="0.2">
      <c r="A37" s="15" t="s">
        <v>40</v>
      </c>
      <c r="B37" s="12" t="s">
        <v>93</v>
      </c>
      <c r="I37" s="14"/>
      <c r="R37" s="12" t="s">
        <v>35</v>
      </c>
    </row>
    <row r="38" spans="1:21" s="12" customFormat="1" ht="12.95" customHeight="1" x14ac:dyDescent="0.2">
      <c r="A38" s="15" t="s">
        <v>42</v>
      </c>
      <c r="B38" s="12" t="s">
        <v>94</v>
      </c>
      <c r="I38" s="14"/>
      <c r="R38" s="12" t="s">
        <v>35</v>
      </c>
    </row>
    <row r="39" spans="1:21" s="12" customFormat="1" ht="12.95" customHeight="1" x14ac:dyDescent="0.2">
      <c r="A39" s="15"/>
      <c r="I39" s="14"/>
      <c r="R39" s="12" t="s">
        <v>35</v>
      </c>
    </row>
    <row r="40" spans="1:21" s="12" customFormat="1" ht="12.95" customHeight="1" x14ac:dyDescent="0.2">
      <c r="A40" s="15"/>
      <c r="G40" s="15" t="s">
        <v>48</v>
      </c>
      <c r="H40" s="12" t="s">
        <v>15</v>
      </c>
      <c r="I40" s="14" t="s">
        <v>95</v>
      </c>
      <c r="J40" s="12" t="s">
        <v>51</v>
      </c>
      <c r="K40" s="12" t="s">
        <v>52</v>
      </c>
      <c r="L40" s="12" t="s">
        <v>57</v>
      </c>
      <c r="M40" s="12" t="s">
        <v>96</v>
      </c>
      <c r="N40" s="12" t="s">
        <v>97</v>
      </c>
      <c r="O40" s="12" t="s">
        <v>56</v>
      </c>
      <c r="P40" s="12" t="s">
        <v>98</v>
      </c>
      <c r="Q40" s="12" t="s">
        <v>99</v>
      </c>
      <c r="R40" s="12" t="s">
        <v>35</v>
      </c>
    </row>
    <row r="41" spans="1:21" s="12" customFormat="1" ht="12.95" customHeight="1" x14ac:dyDescent="0.2">
      <c r="A41" s="15"/>
      <c r="G41" s="15" t="s">
        <v>61</v>
      </c>
      <c r="H41" s="12" t="s">
        <v>62</v>
      </c>
      <c r="I41" s="14" t="s">
        <v>63</v>
      </c>
      <c r="J41" s="12" t="s">
        <v>63</v>
      </c>
      <c r="K41" s="12" t="s">
        <v>64</v>
      </c>
      <c r="L41" s="12" t="s">
        <v>63</v>
      </c>
      <c r="M41" s="12" t="s">
        <v>62</v>
      </c>
      <c r="N41" s="12" t="s">
        <v>62</v>
      </c>
      <c r="O41" s="12" t="s">
        <v>62</v>
      </c>
      <c r="P41" s="12" t="s">
        <v>62</v>
      </c>
      <c r="Q41" s="12" t="s">
        <v>63</v>
      </c>
      <c r="R41" s="12" t="s">
        <v>35</v>
      </c>
    </row>
    <row r="42" spans="1:21" s="12" customFormat="1" ht="12.95" customHeight="1" x14ac:dyDescent="0.2">
      <c r="A42" s="15"/>
      <c r="G42" s="15" t="s">
        <v>65</v>
      </c>
      <c r="I42" s="14" t="s">
        <v>100</v>
      </c>
      <c r="J42" s="12" t="s">
        <v>67</v>
      </c>
      <c r="K42" s="12" t="s">
        <v>68</v>
      </c>
      <c r="L42" s="12" t="s">
        <v>73</v>
      </c>
      <c r="Q42" s="12" t="s">
        <v>73</v>
      </c>
      <c r="R42" s="12" t="s">
        <v>35</v>
      </c>
    </row>
    <row r="43" spans="1:21" s="12" customFormat="1" ht="12.95" customHeight="1" x14ac:dyDescent="0.2">
      <c r="A43" s="15"/>
      <c r="G43" s="15" t="s">
        <v>74</v>
      </c>
      <c r="I43" s="14"/>
      <c r="R43" s="12" t="s">
        <v>35</v>
      </c>
    </row>
    <row r="44" spans="1:21" s="12" customFormat="1" ht="12.95" customHeight="1" x14ac:dyDescent="0.2">
      <c r="A44" s="15"/>
      <c r="G44" s="15" t="s">
        <v>75</v>
      </c>
      <c r="H44" s="12" t="s">
        <v>76</v>
      </c>
      <c r="I44" s="14" t="s">
        <v>76</v>
      </c>
      <c r="J44" s="12" t="s">
        <v>76</v>
      </c>
      <c r="K44" s="12" t="s">
        <v>76</v>
      </c>
      <c r="L44" s="12" t="s">
        <v>76</v>
      </c>
      <c r="M44" s="12" t="s">
        <v>76</v>
      </c>
      <c r="N44" s="12" t="s">
        <v>76</v>
      </c>
      <c r="O44" s="12" t="s">
        <v>77</v>
      </c>
      <c r="P44" s="12" t="s">
        <v>76</v>
      </c>
      <c r="Q44" s="12" t="s">
        <v>76</v>
      </c>
      <c r="R44" s="12" t="s">
        <v>35</v>
      </c>
    </row>
    <row r="45" spans="1:21" s="12" customFormat="1" ht="12.95" customHeight="1" x14ac:dyDescent="0.2">
      <c r="A45" s="15"/>
      <c r="G45" s="15" t="s">
        <v>9</v>
      </c>
      <c r="H45" s="12" t="s">
        <v>82</v>
      </c>
      <c r="I45" s="14" t="s">
        <v>101</v>
      </c>
      <c r="J45" s="12" t="s">
        <v>80</v>
      </c>
      <c r="K45" s="12" t="s">
        <v>81</v>
      </c>
      <c r="L45" s="12" t="s">
        <v>87</v>
      </c>
      <c r="M45" s="12" t="s">
        <v>102</v>
      </c>
      <c r="N45" s="12" t="s">
        <v>102</v>
      </c>
      <c r="O45" s="12" t="s">
        <v>102</v>
      </c>
      <c r="P45" s="12" t="s">
        <v>102</v>
      </c>
      <c r="Q45" s="12" t="s">
        <v>87</v>
      </c>
      <c r="R45" s="12" t="s">
        <v>35</v>
      </c>
    </row>
    <row r="46" spans="1:21" s="12" customFormat="1" ht="12.95" customHeight="1" x14ac:dyDescent="0.2">
      <c r="A46" s="15"/>
      <c r="G46" s="15"/>
      <c r="I46" s="14"/>
      <c r="R46" s="12" t="s">
        <v>35</v>
      </c>
    </row>
    <row r="47" spans="1:21" s="16" customFormat="1" x14ac:dyDescent="0.2">
      <c r="A47" s="9" t="s">
        <v>103</v>
      </c>
      <c r="B47" s="8"/>
      <c r="C47" s="8"/>
      <c r="D47" s="8"/>
      <c r="E47" s="8"/>
      <c r="F47" s="8"/>
      <c r="H47" s="17" t="s">
        <v>104</v>
      </c>
      <c r="I47" s="18" t="s">
        <v>105</v>
      </c>
    </row>
    <row r="48" spans="1:21" s="16" customFormat="1" x14ac:dyDescent="0.2">
      <c r="A48" s="11" t="s">
        <v>106</v>
      </c>
      <c r="B48" s="11" t="s">
        <v>107</v>
      </c>
      <c r="C48" s="11" t="s">
        <v>108</v>
      </c>
      <c r="D48" s="11" t="s">
        <v>109</v>
      </c>
      <c r="E48" s="11" t="s">
        <v>110</v>
      </c>
      <c r="F48" s="11" t="s">
        <v>111</v>
      </c>
      <c r="G48" s="17"/>
      <c r="H48" s="17"/>
      <c r="I48" s="18"/>
    </row>
    <row r="49" spans="1:20" ht="26.25" customHeight="1" x14ac:dyDescent="0.3">
      <c r="A49" s="8" t="s">
        <v>112</v>
      </c>
      <c r="B49" s="8" t="s">
        <v>37</v>
      </c>
      <c r="G49" s="16" t="s">
        <v>35</v>
      </c>
      <c r="H49" s="43" t="s">
        <v>113</v>
      </c>
      <c r="I49" s="43"/>
      <c r="J49" s="43"/>
      <c r="K49" s="43"/>
      <c r="L49" s="43"/>
      <c r="M49" s="19" t="s">
        <v>24</v>
      </c>
      <c r="N49" s="19"/>
      <c r="O49" s="19"/>
      <c r="P49" s="19"/>
      <c r="Q49" s="19"/>
    </row>
    <row r="50" spans="1:20" x14ac:dyDescent="0.2">
      <c r="A50" s="8" t="s">
        <v>114</v>
      </c>
      <c r="B50" s="8" t="s">
        <v>115</v>
      </c>
      <c r="C50" s="8" t="s">
        <v>116</v>
      </c>
      <c r="D50" s="20"/>
      <c r="G50" s="16" t="s">
        <v>35</v>
      </c>
    </row>
    <row r="51" spans="1:20" x14ac:dyDescent="0.2">
      <c r="A51" s="8" t="s">
        <v>117</v>
      </c>
      <c r="G51" s="16" t="s">
        <v>35</v>
      </c>
      <c r="H51" s="22" t="s">
        <v>118</v>
      </c>
      <c r="I51" s="23" t="s">
        <v>119</v>
      </c>
      <c r="J51" s="24" t="s">
        <v>120</v>
      </c>
      <c r="K51" s="25" t="s">
        <v>52</v>
      </c>
      <c r="L51" s="24" t="s">
        <v>121</v>
      </c>
      <c r="M51" s="24" t="s">
        <v>122</v>
      </c>
      <c r="N51" s="24" t="s">
        <v>123</v>
      </c>
      <c r="O51" s="24" t="s">
        <v>124</v>
      </c>
      <c r="P51" s="24" t="s">
        <v>125</v>
      </c>
      <c r="Q51" s="24" t="s">
        <v>126</v>
      </c>
      <c r="S51" s="26" t="s">
        <v>127</v>
      </c>
      <c r="T51" s="26" t="s">
        <v>128</v>
      </c>
    </row>
    <row r="52" spans="1:20" x14ac:dyDescent="0.2">
      <c r="A52" s="8" t="s">
        <v>117</v>
      </c>
      <c r="G52" s="16" t="s">
        <v>35</v>
      </c>
      <c r="S52" s="26" t="s">
        <v>129</v>
      </c>
      <c r="T52" s="26" t="s">
        <v>130</v>
      </c>
    </row>
    <row r="53" spans="1:20" x14ac:dyDescent="0.2">
      <c r="A53" s="8" t="s">
        <v>131</v>
      </c>
      <c r="G53" s="16" t="s">
        <v>35</v>
      </c>
      <c r="H53" t="s">
        <v>132</v>
      </c>
      <c r="K53" s="27"/>
      <c r="P53" t="e">
        <f>VLOOKUP(O53,S$51:T$77,2,FALSE)</f>
        <v>#N/A</v>
      </c>
      <c r="S53" s="26" t="s">
        <v>133</v>
      </c>
      <c r="T53" s="26" t="s">
        <v>134</v>
      </c>
    </row>
    <row r="54" spans="1:20" x14ac:dyDescent="0.2">
      <c r="A54" s="8" t="s">
        <v>135</v>
      </c>
      <c r="B54" s="8" t="s">
        <v>91</v>
      </c>
      <c r="G54" s="16" t="s">
        <v>35</v>
      </c>
      <c r="J54" s="28"/>
      <c r="K54" s="27"/>
      <c r="S54" s="26" t="s">
        <v>136</v>
      </c>
      <c r="T54" s="26" t="s">
        <v>137</v>
      </c>
    </row>
    <row r="55" spans="1:20" x14ac:dyDescent="0.2">
      <c r="A55" s="8" t="s">
        <v>138</v>
      </c>
      <c r="B55" s="8" t="s">
        <v>115</v>
      </c>
      <c r="C55" s="8" t="s">
        <v>139</v>
      </c>
      <c r="G55" s="16" t="s">
        <v>35</v>
      </c>
      <c r="S55" s="26" t="s">
        <v>140</v>
      </c>
      <c r="T55" s="29" t="s">
        <v>141</v>
      </c>
    </row>
    <row r="56" spans="1:20" x14ac:dyDescent="0.2">
      <c r="A56" s="8" t="s">
        <v>131</v>
      </c>
      <c r="G56" s="16" t="s">
        <v>35</v>
      </c>
      <c r="H56" t="s">
        <v>132</v>
      </c>
      <c r="P56" s="29" t="s">
        <v>142</v>
      </c>
      <c r="S56" s="26" t="s">
        <v>143</v>
      </c>
      <c r="T56" s="29" t="s">
        <v>142</v>
      </c>
    </row>
    <row r="57" spans="1:20" x14ac:dyDescent="0.2">
      <c r="S57" s="26" t="s">
        <v>144</v>
      </c>
      <c r="T57" s="26" t="s">
        <v>145</v>
      </c>
    </row>
    <row r="58" spans="1:20" x14ac:dyDescent="0.2">
      <c r="S58" s="26" t="s">
        <v>146</v>
      </c>
      <c r="T58" s="26" t="s">
        <v>147</v>
      </c>
    </row>
    <row r="59" spans="1:20" x14ac:dyDescent="0.2">
      <c r="S59" s="26" t="s">
        <v>148</v>
      </c>
      <c r="T59" s="26" t="s">
        <v>149</v>
      </c>
    </row>
    <row r="60" spans="1:20" x14ac:dyDescent="0.2">
      <c r="S60" s="26" t="s">
        <v>150</v>
      </c>
      <c r="T60" s="26" t="s">
        <v>151</v>
      </c>
    </row>
    <row r="61" spans="1:20" x14ac:dyDescent="0.2">
      <c r="S61" s="26" t="s">
        <v>152</v>
      </c>
      <c r="T61" s="26" t="s">
        <v>153</v>
      </c>
    </row>
    <row r="62" spans="1:20" x14ac:dyDescent="0.2">
      <c r="S62" s="26" t="s">
        <v>154</v>
      </c>
      <c r="T62" s="26" t="s">
        <v>155</v>
      </c>
    </row>
    <row r="63" spans="1:20" x14ac:dyDescent="0.2">
      <c r="S63" s="26" t="s">
        <v>156</v>
      </c>
      <c r="T63" s="26" t="s">
        <v>157</v>
      </c>
    </row>
    <row r="64" spans="1:20" x14ac:dyDescent="0.2">
      <c r="S64" s="26" t="s">
        <v>158</v>
      </c>
      <c r="T64" s="26" t="s">
        <v>159</v>
      </c>
    </row>
    <row r="65" spans="19:20" x14ac:dyDescent="0.2">
      <c r="S65" s="26" t="s">
        <v>160</v>
      </c>
      <c r="T65" s="26" t="s">
        <v>161</v>
      </c>
    </row>
    <row r="66" spans="19:20" ht="15" x14ac:dyDescent="0.25">
      <c r="S66" s="26" t="s">
        <v>162</v>
      </c>
      <c r="T66" s="30" t="s">
        <v>163</v>
      </c>
    </row>
    <row r="67" spans="19:20" x14ac:dyDescent="0.2">
      <c r="S67" s="26" t="s">
        <v>164</v>
      </c>
      <c r="T67" s="26" t="s">
        <v>165</v>
      </c>
    </row>
    <row r="68" spans="19:20" x14ac:dyDescent="0.2">
      <c r="S68" s="26" t="s">
        <v>166</v>
      </c>
      <c r="T68" s="26" t="s">
        <v>167</v>
      </c>
    </row>
    <row r="69" spans="19:20" x14ac:dyDescent="0.2">
      <c r="S69" s="26" t="s">
        <v>168</v>
      </c>
      <c r="T69" s="26" t="s">
        <v>169</v>
      </c>
    </row>
    <row r="70" spans="19:20" x14ac:dyDescent="0.2">
      <c r="S70" s="26" t="s">
        <v>170</v>
      </c>
      <c r="T70" s="26" t="s">
        <v>171</v>
      </c>
    </row>
    <row r="71" spans="19:20" x14ac:dyDescent="0.2">
      <c r="S71" s="26" t="s">
        <v>172</v>
      </c>
      <c r="T71" s="26" t="s">
        <v>173</v>
      </c>
    </row>
    <row r="72" spans="19:20" x14ac:dyDescent="0.2">
      <c r="S72" s="26" t="s">
        <v>174</v>
      </c>
      <c r="T72" s="26" t="s">
        <v>175</v>
      </c>
    </row>
    <row r="73" spans="19:20" x14ac:dyDescent="0.2">
      <c r="S73" s="26" t="s">
        <v>176</v>
      </c>
      <c r="T73" s="26" t="s">
        <v>177</v>
      </c>
    </row>
    <row r="74" spans="19:20" x14ac:dyDescent="0.2">
      <c r="S74" s="31" t="s">
        <v>178</v>
      </c>
      <c r="T74" s="26" t="s">
        <v>179</v>
      </c>
    </row>
    <row r="75" spans="19:20" x14ac:dyDescent="0.2">
      <c r="S75" s="26" t="s">
        <v>180</v>
      </c>
      <c r="T75" s="26" t="s">
        <v>181</v>
      </c>
    </row>
    <row r="76" spans="19:20" x14ac:dyDescent="0.2">
      <c r="S76" s="26" t="s">
        <v>182</v>
      </c>
      <c r="T76" s="26" t="s">
        <v>183</v>
      </c>
    </row>
  </sheetData>
  <mergeCells count="1">
    <mergeCell ref="H49:L4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Sheet1Report</vt:lpstr>
      <vt:lpstr>_defntmp_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Mildren, Jo</cp:lastModifiedBy>
  <cp:lastPrinted>2026-04-09T14:49:03Z</cp:lastPrinted>
  <dcterms:created xsi:type="dcterms:W3CDTF">2026-04-09T14:15:29Z</dcterms:created>
  <dcterms:modified xsi:type="dcterms:W3CDTF">2026-04-09T14:49:08Z</dcterms:modified>
</cp:coreProperties>
</file>